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56" windowHeight="4896" activeTab="5"/>
  </bookViews>
  <sheets>
    <sheet name="úvod" sheetId="1" r:id="rId1"/>
    <sheet name="4. třída" sheetId="2" r:id="rId2"/>
    <sheet name="5. třída" sheetId="3" r:id="rId3"/>
    <sheet name="6. třída" sheetId="4" r:id="rId4"/>
    <sheet name="7. třída" sheetId="5" r:id="rId5"/>
    <sheet name="8. třída" sheetId="6" r:id="rId6"/>
  </sheets>
  <definedNames/>
  <calcPr fullCalcOnLoad="1"/>
</workbook>
</file>

<file path=xl/sharedStrings.xml><?xml version="1.0" encoding="utf-8"?>
<sst xmlns="http://schemas.openxmlformats.org/spreadsheetml/2006/main" count="502" uniqueCount="217">
  <si>
    <t>ZŠ</t>
  </si>
  <si>
    <t>rok nar.</t>
  </si>
  <si>
    <t>jméno</t>
  </si>
  <si>
    <t>příjmení</t>
  </si>
  <si>
    <t>I. rozjížďka</t>
  </si>
  <si>
    <t>II. rozjížďka</t>
  </si>
  <si>
    <t>čas</t>
  </si>
  <si>
    <t>dívky</t>
  </si>
  <si>
    <t>chlapci</t>
  </si>
  <si>
    <t>pořadí v rozjížďce</t>
  </si>
  <si>
    <t>pořadí celkové</t>
  </si>
  <si>
    <t>8. třída</t>
  </si>
  <si>
    <t>7. třída</t>
  </si>
  <si>
    <t>6. třída</t>
  </si>
  <si>
    <t>5. třída</t>
  </si>
  <si>
    <t>4. třída</t>
  </si>
  <si>
    <t>3.ZŠ B.Němcové</t>
  </si>
  <si>
    <t>3. ZŠ B. Němcové</t>
  </si>
  <si>
    <t>7. ZŠ Havlíčkova</t>
  </si>
  <si>
    <t>5. ZŠ Masarykova</t>
  </si>
  <si>
    <t>ZŠ. Linqua</t>
  </si>
  <si>
    <t>1. ZŠ. Na  Valech</t>
  </si>
  <si>
    <t xml:space="preserve">Michal </t>
  </si>
  <si>
    <t>Petržílek</t>
  </si>
  <si>
    <t>Veselý</t>
  </si>
  <si>
    <t>Vojtěch</t>
  </si>
  <si>
    <t>Melánie</t>
  </si>
  <si>
    <t>Smržová</t>
  </si>
  <si>
    <t>Dorota</t>
  </si>
  <si>
    <t>Škoulová</t>
  </si>
  <si>
    <t>Matěj</t>
  </si>
  <si>
    <t>Jiří</t>
  </si>
  <si>
    <t>Ouda</t>
  </si>
  <si>
    <t>Markéta</t>
  </si>
  <si>
    <t>Trojáčková</t>
  </si>
  <si>
    <t>Nika</t>
  </si>
  <si>
    <t>Svobodová</t>
  </si>
  <si>
    <t>Škoula</t>
  </si>
  <si>
    <t>Madzia</t>
  </si>
  <si>
    <t>Karolína</t>
  </si>
  <si>
    <t>Hodysová</t>
  </si>
  <si>
    <t>Jana</t>
  </si>
  <si>
    <t>Staňková</t>
  </si>
  <si>
    <t>Tomáš</t>
  </si>
  <si>
    <t>Král</t>
  </si>
  <si>
    <t xml:space="preserve">Jindřich </t>
  </si>
  <si>
    <t>Knotte</t>
  </si>
  <si>
    <t>Stela</t>
  </si>
  <si>
    <t>Mikulášová</t>
  </si>
  <si>
    <t>Tea</t>
  </si>
  <si>
    <t>Praibišová</t>
  </si>
  <si>
    <t>Adam</t>
  </si>
  <si>
    <t>Fabiánek</t>
  </si>
  <si>
    <t>Jan</t>
  </si>
  <si>
    <t>Čech</t>
  </si>
  <si>
    <t>Marie</t>
  </si>
  <si>
    <t>Michalela</t>
  </si>
  <si>
    <t>Náprsková</t>
  </si>
  <si>
    <t>Ondřej</t>
  </si>
  <si>
    <t>Puškár</t>
  </si>
  <si>
    <t>Roman</t>
  </si>
  <si>
    <t>Vytlačil</t>
  </si>
  <si>
    <t>Nikol</t>
  </si>
  <si>
    <t>Tannerová</t>
  </si>
  <si>
    <t>Krystýna</t>
  </si>
  <si>
    <t>Tvrdíková</t>
  </si>
  <si>
    <t>Hotový</t>
  </si>
  <si>
    <t xml:space="preserve">Julie </t>
  </si>
  <si>
    <t>Kymrová</t>
  </si>
  <si>
    <t>Vojtěchová</t>
  </si>
  <si>
    <t>Stanislav</t>
  </si>
  <si>
    <t>Trunec</t>
  </si>
  <si>
    <t>Antonín</t>
  </si>
  <si>
    <t>Beránek</t>
  </si>
  <si>
    <t>Natálie</t>
  </si>
  <si>
    <t>Hurtová</t>
  </si>
  <si>
    <t>Eliška</t>
  </si>
  <si>
    <t>Mašková</t>
  </si>
  <si>
    <t>Jaroslav</t>
  </si>
  <si>
    <t>Karel</t>
  </si>
  <si>
    <t>Fořt</t>
  </si>
  <si>
    <t>Eva</t>
  </si>
  <si>
    <t>Woznická</t>
  </si>
  <si>
    <t>Hálek</t>
  </si>
  <si>
    <t>Kateřina</t>
  </si>
  <si>
    <t>David</t>
  </si>
  <si>
    <t>Hübl</t>
  </si>
  <si>
    <t>Matyáš</t>
  </si>
  <si>
    <t>Vokálková</t>
  </si>
  <si>
    <t>Cechnerová</t>
  </si>
  <si>
    <t>Gurpreet</t>
  </si>
  <si>
    <t>Singh</t>
  </si>
  <si>
    <t>Patrik</t>
  </si>
  <si>
    <t>Guttmann</t>
  </si>
  <si>
    <t>Pašková</t>
  </si>
  <si>
    <t>Filip</t>
  </si>
  <si>
    <t>Lucie</t>
  </si>
  <si>
    <t>Dvořáková</t>
  </si>
  <si>
    <t>Nela</t>
  </si>
  <si>
    <t>Kohlová</t>
  </si>
  <si>
    <t>Hlavnička</t>
  </si>
  <si>
    <t>Jakub</t>
  </si>
  <si>
    <t>Filp</t>
  </si>
  <si>
    <t>Kuchař</t>
  </si>
  <si>
    <t>Adéla</t>
  </si>
  <si>
    <t>Čedíková</t>
  </si>
  <si>
    <t>Tereza</t>
  </si>
  <si>
    <t>Kuběnová</t>
  </si>
  <si>
    <t>Miroslav</t>
  </si>
  <si>
    <t>Rác</t>
  </si>
  <si>
    <t>Daniel</t>
  </si>
  <si>
    <t>Vejmola</t>
  </si>
  <si>
    <t>Zahrádková</t>
  </si>
  <si>
    <t>Businská</t>
  </si>
  <si>
    <t>Schnurpfeilová</t>
  </si>
  <si>
    <t>Zimandl</t>
  </si>
  <si>
    <t>Lilien</t>
  </si>
  <si>
    <t>Marschallová</t>
  </si>
  <si>
    <t>Vijtěch</t>
  </si>
  <si>
    <t>Prchlík</t>
  </si>
  <si>
    <t>Gajdukov</t>
  </si>
  <si>
    <t>Škaloudová</t>
  </si>
  <si>
    <t>Nella</t>
  </si>
  <si>
    <t>Adamová</t>
  </si>
  <si>
    <t>Kopřiva</t>
  </si>
  <si>
    <t>Štěpán</t>
  </si>
  <si>
    <t>Klekner</t>
  </si>
  <si>
    <t>Alice</t>
  </si>
  <si>
    <t>Veselá</t>
  </si>
  <si>
    <t>Rozálie</t>
  </si>
  <si>
    <t>Simajchlová</t>
  </si>
  <si>
    <t>Nikola</t>
  </si>
  <si>
    <t>Johanovský</t>
  </si>
  <si>
    <t>Šubrt</t>
  </si>
  <si>
    <t>Leontýna</t>
  </si>
  <si>
    <t>Bortčová</t>
  </si>
  <si>
    <t>Amálie</t>
  </si>
  <si>
    <t>Šimralová</t>
  </si>
  <si>
    <t>Bejda</t>
  </si>
  <si>
    <t>Gabriela</t>
  </si>
  <si>
    <t>Šalounová</t>
  </si>
  <si>
    <t>8. ZŠ. Ladova</t>
  </si>
  <si>
    <t>Martin</t>
  </si>
  <si>
    <t>Hentschel</t>
  </si>
  <si>
    <t>Zach</t>
  </si>
  <si>
    <t>Emílie</t>
  </si>
  <si>
    <t>Vondráčková</t>
  </si>
  <si>
    <t>Benjamin</t>
  </si>
  <si>
    <t>Zuna</t>
  </si>
  <si>
    <t>Vysoký</t>
  </si>
  <si>
    <t>Gruntová</t>
  </si>
  <si>
    <t>Barbora</t>
  </si>
  <si>
    <t>Zuzana</t>
  </si>
  <si>
    <t>Tupá</t>
  </si>
  <si>
    <t>Slivanský</t>
  </si>
  <si>
    <t>Čižek</t>
  </si>
  <si>
    <t>Lamoš</t>
  </si>
  <si>
    <t>Podráský</t>
  </si>
  <si>
    <t>Linda</t>
  </si>
  <si>
    <t>Valtýřová</t>
  </si>
  <si>
    <t>Podzimková</t>
  </si>
  <si>
    <t>Petr</t>
  </si>
  <si>
    <t>Elena</t>
  </si>
  <si>
    <t>Kutzlerová</t>
  </si>
  <si>
    <t>Guderová</t>
  </si>
  <si>
    <t>Vojta</t>
  </si>
  <si>
    <t>Skalička</t>
  </si>
  <si>
    <t>Dominik</t>
  </si>
  <si>
    <t>Svatoš</t>
  </si>
  <si>
    <t>Ella</t>
  </si>
  <si>
    <t>Urbanicsová</t>
  </si>
  <si>
    <t>Straková</t>
  </si>
  <si>
    <t>Kinštová</t>
  </si>
  <si>
    <t>Josefína</t>
  </si>
  <si>
    <t>Kalinová</t>
  </si>
  <si>
    <t>Lukáš</t>
  </si>
  <si>
    <t>Kroupa</t>
  </si>
  <si>
    <t>Punčochář</t>
  </si>
  <si>
    <t>Angelina</t>
  </si>
  <si>
    <t>Ardelánová</t>
  </si>
  <si>
    <t>Sára</t>
  </si>
  <si>
    <t>Baudlerová</t>
  </si>
  <si>
    <t>Rážek</t>
  </si>
  <si>
    <t>Kryštof</t>
  </si>
  <si>
    <t>Malý</t>
  </si>
  <si>
    <t>Antonínová</t>
  </si>
  <si>
    <t>Tomčal</t>
  </si>
  <si>
    <t>Lender</t>
  </si>
  <si>
    <t>Nora</t>
  </si>
  <si>
    <t>Hanzalová</t>
  </si>
  <si>
    <t>Výborná</t>
  </si>
  <si>
    <t>Gingun</t>
  </si>
  <si>
    <t>Munkbayar</t>
  </si>
  <si>
    <t>Ebel</t>
  </si>
  <si>
    <t>Dominika</t>
  </si>
  <si>
    <t>Suchá</t>
  </si>
  <si>
    <t>Hrouda</t>
  </si>
  <si>
    <t>Dopitová</t>
  </si>
  <si>
    <t>I. Rozjížďka</t>
  </si>
  <si>
    <t>Kristýna</t>
  </si>
  <si>
    <t>Andrej</t>
  </si>
  <si>
    <t>Buikin</t>
  </si>
  <si>
    <t>Vendelín</t>
  </si>
  <si>
    <t>Šerák</t>
  </si>
  <si>
    <t>Zahálková</t>
  </si>
  <si>
    <t>Jurmanová</t>
  </si>
  <si>
    <t>Anita</t>
  </si>
  <si>
    <t>Šmídová</t>
  </si>
  <si>
    <t>Krulich</t>
  </si>
  <si>
    <t>Veis</t>
  </si>
  <si>
    <t>Marek</t>
  </si>
  <si>
    <t>Kameník</t>
  </si>
  <si>
    <t>Mačajová</t>
  </si>
  <si>
    <t>Šťrasný</t>
  </si>
  <si>
    <t>Šimon</t>
  </si>
  <si>
    <t>Kohn</t>
  </si>
  <si>
    <t>Denisa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</si>
</sst>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0"/>
      <name val="Calibri"/>
      <family val="0"/>
    </font>
    <font>
      <b/>
      <sz val="66"/>
      <name val="Calibri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7" fillId="34" borderId="12" xfId="45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37" fillId="35" borderId="12" xfId="45" applyFont="1" applyFill="1" applyBorder="1" applyAlignment="1">
      <alignment horizontal="center"/>
      <protection/>
    </xf>
    <xf numFmtId="0" fontId="2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7" fillId="34" borderId="14" xfId="45" applyFont="1" applyFill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4" fontId="37" fillId="34" borderId="14" xfId="45" applyNumberFormat="1" applyFont="1" applyFill="1" applyBorder="1" applyAlignment="1" applyProtection="1">
      <alignment horizontal="center"/>
      <protection locked="0"/>
    </xf>
    <xf numFmtId="164" fontId="27" fillId="0" borderId="0" xfId="45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7" fillId="34" borderId="17" xfId="45" applyFont="1" applyFill="1" applyBorder="1" applyAlignment="1" applyProtection="1">
      <alignment horizontal="center"/>
      <protection locked="0"/>
    </xf>
    <xf numFmtId="0" fontId="37" fillId="34" borderId="18" xfId="45" applyFont="1" applyFill="1" applyBorder="1" applyAlignment="1" applyProtection="1">
      <alignment horizontal="left"/>
      <protection locked="0"/>
    </xf>
    <xf numFmtId="0" fontId="37" fillId="34" borderId="18" xfId="45" applyFont="1" applyFill="1" applyBorder="1" applyAlignment="1" applyProtection="1">
      <alignment horizontal="center"/>
      <protection locked="0"/>
    </xf>
    <xf numFmtId="0" fontId="37" fillId="35" borderId="19" xfId="45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37" fillId="36" borderId="19" xfId="45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27" fillId="0" borderId="21" xfId="45" applyFont="1" applyBorder="1" applyAlignment="1" applyProtection="1">
      <alignment horizontal="center"/>
      <protection locked="0"/>
    </xf>
    <xf numFmtId="0" fontId="27" fillId="0" borderId="21" xfId="45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27" fillId="0" borderId="22" xfId="49" applyFont="1" applyBorder="1" applyAlignment="1" applyProtection="1">
      <alignment horizontal="center"/>
      <protection locked="0"/>
    </xf>
    <xf numFmtId="0" fontId="27" fillId="0" borderId="22" xfId="49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7" fillId="0" borderId="24" xfId="45" applyFont="1" applyBorder="1" applyAlignment="1" applyProtection="1">
      <alignment horizontal="left"/>
      <protection locked="0"/>
    </xf>
    <xf numFmtId="0" fontId="27" fillId="0" borderId="25" xfId="49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7" fillId="0" borderId="2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27" fillId="0" borderId="27" xfId="45" applyNumberFormat="1" applyFont="1" applyBorder="1" applyAlignment="1" applyProtection="1">
      <alignment horizontal="center"/>
      <protection locked="0"/>
    </xf>
    <xf numFmtId="164" fontId="27" fillId="0" borderId="28" xfId="45" applyNumberFormat="1" applyFont="1" applyBorder="1" applyAlignment="1" applyProtection="1">
      <alignment horizontal="center"/>
      <protection locked="0"/>
    </xf>
    <xf numFmtId="164" fontId="27" fillId="0" borderId="29" xfId="45" applyNumberFormat="1" applyFont="1" applyBorder="1" applyAlignment="1" applyProtection="1">
      <alignment horizontal="center"/>
      <protection locked="0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 5" xfId="48"/>
    <cellStyle name="normální 6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95250</xdr:rowOff>
    </xdr:from>
    <xdr:to>
      <xdr:col>10</xdr:col>
      <xdr:colOff>323850</xdr:colOff>
      <xdr:row>38</xdr:row>
      <xdr:rowOff>66675</xdr:rowOff>
    </xdr:to>
    <xdr:pic>
      <xdr:nvPicPr>
        <xdr:cNvPr id="1" name="Obrázek 1" descr="Bez názv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38225"/>
          <a:ext cx="579120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590550</xdr:colOff>
      <xdr:row>1</xdr:row>
      <xdr:rowOff>47625</xdr:rowOff>
    </xdr:from>
    <xdr:ext cx="9544050" cy="3390900"/>
    <xdr:sp>
      <xdr:nvSpPr>
        <xdr:cNvPr id="2" name="Obdélník 2"/>
        <xdr:cNvSpPr>
          <a:spLocks/>
        </xdr:cNvSpPr>
      </xdr:nvSpPr>
      <xdr:spPr>
        <a:xfrm>
          <a:off x="2419350" y="228600"/>
          <a:ext cx="95440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Calibri"/>
              <a:ea typeface="Calibri"/>
              <a:cs typeface="Calibri"/>
            </a:rPr>
            <a:t>10. Přebor litoměřických škol na 
</a:t>
          </a:r>
          <a:r>
            <a:rPr lang="en-US" cap="none" sz="6000" b="1" i="0" u="none" baseline="0">
              <a:latin typeface="Calibri"/>
              <a:ea typeface="Calibri"/>
              <a:cs typeface="Calibri"/>
            </a:rPr>
            <a:t>veslařském trenažéru</a:t>
          </a:r>
        </a:p>
      </xdr:txBody>
    </xdr:sp>
    <xdr:clientData/>
  </xdr:oneCellAnchor>
  <xdr:oneCellAnchor>
    <xdr:from>
      <xdr:col>9</xdr:col>
      <xdr:colOff>171450</xdr:colOff>
      <xdr:row>13</xdr:row>
      <xdr:rowOff>161925</xdr:rowOff>
    </xdr:from>
    <xdr:ext cx="3648075" cy="1171575"/>
    <xdr:sp>
      <xdr:nvSpPr>
        <xdr:cNvPr id="3" name="Obdélník 4"/>
        <xdr:cNvSpPr>
          <a:spLocks/>
        </xdr:cNvSpPr>
      </xdr:nvSpPr>
      <xdr:spPr>
        <a:xfrm>
          <a:off x="5657850" y="2628900"/>
          <a:ext cx="36480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1" i="0" u="none" baseline="0">
              <a:latin typeface="Calibri"/>
              <a:ea typeface="Calibri"/>
              <a:cs typeface="Calibri"/>
            </a:rPr>
            <a:t>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2"/>
  <sheetViews>
    <sheetView zoomScalePageLayoutView="0" workbookViewId="0" topLeftCell="A1">
      <selection activeCell="X14" sqref="X14"/>
    </sheetView>
  </sheetViews>
  <sheetFormatPr defaultColWidth="9.140625" defaultRowHeight="15"/>
  <sheetData>
    <row r="1" spans="1:6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A1" sqref="A1:H18"/>
    </sheetView>
  </sheetViews>
  <sheetFormatPr defaultColWidth="9.140625" defaultRowHeight="15"/>
  <cols>
    <col min="1" max="1" width="17.421875" style="0" customWidth="1"/>
    <col min="2" max="2" width="23.7109375" style="11" customWidth="1"/>
    <col min="3" max="3" width="7.7109375" style="4" bestFit="1" customWidth="1"/>
    <col min="4" max="4" width="13.7109375" style="11" customWidth="1"/>
    <col min="5" max="5" width="19.8515625" style="11" customWidth="1"/>
    <col min="6" max="6" width="10.7109375" style="17" customWidth="1"/>
    <col min="7" max="7" width="18.7109375" style="0" customWidth="1"/>
    <col min="8" max="8" width="18.57421875" style="0" customWidth="1"/>
  </cols>
  <sheetData>
    <row r="1" spans="1:8" ht="14.25">
      <c r="A1" s="18" t="s">
        <v>198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8" ht="14.25">
      <c r="A2" s="21" t="s">
        <v>8</v>
      </c>
      <c r="B2" s="27" t="s">
        <v>16</v>
      </c>
      <c r="C2" s="28"/>
      <c r="D2" s="29"/>
      <c r="E2" s="39"/>
      <c r="F2" s="45">
        <v>0</v>
      </c>
      <c r="G2" s="5">
        <f>RANK(F2,$F$2:$F$9,1)</f>
        <v>1</v>
      </c>
      <c r="H2" s="5">
        <f>RANK(F2,$F$2:$F$18,1)</f>
        <v>1</v>
      </c>
    </row>
    <row r="3" spans="1:8" ht="14.25">
      <c r="A3" s="23" t="s">
        <v>15</v>
      </c>
      <c r="B3" s="30" t="s">
        <v>18</v>
      </c>
      <c r="C3" s="31">
        <v>2011</v>
      </c>
      <c r="D3" s="32" t="s">
        <v>85</v>
      </c>
      <c r="E3" s="40" t="s">
        <v>86</v>
      </c>
      <c r="F3" s="46">
        <v>0.09444444444444444</v>
      </c>
      <c r="G3" s="5">
        <f aca="true" t="shared" si="0" ref="G3:G9">RANK(F3,$F$2:$F$9,1)</f>
        <v>2</v>
      </c>
      <c r="H3" s="5">
        <f aca="true" t="shared" si="1" ref="H3:H18">RANK(F3,$F$2:$F$18,1)</f>
        <v>3</v>
      </c>
    </row>
    <row r="4" spans="1:8" ht="14.25">
      <c r="A4" s="23"/>
      <c r="B4" s="30" t="s">
        <v>20</v>
      </c>
      <c r="C4" s="33">
        <v>2011</v>
      </c>
      <c r="D4" s="30" t="s">
        <v>165</v>
      </c>
      <c r="E4" s="41" t="s">
        <v>166</v>
      </c>
      <c r="F4" s="46">
        <v>0.11606481481481483</v>
      </c>
      <c r="G4" s="5">
        <f t="shared" si="0"/>
        <v>6</v>
      </c>
      <c r="H4" s="5">
        <f t="shared" si="1"/>
        <v>10</v>
      </c>
    </row>
    <row r="5" spans="1:9" ht="14.25">
      <c r="A5" s="23"/>
      <c r="B5" s="30" t="s">
        <v>19</v>
      </c>
      <c r="C5" s="33">
        <v>2011</v>
      </c>
      <c r="D5" s="30" t="s">
        <v>22</v>
      </c>
      <c r="E5" s="41" t="s">
        <v>23</v>
      </c>
      <c r="F5" s="46">
        <v>0.09653935185185185</v>
      </c>
      <c r="G5" s="5">
        <f t="shared" si="0"/>
        <v>3</v>
      </c>
      <c r="H5" s="5">
        <f t="shared" si="1"/>
        <v>4</v>
      </c>
      <c r="I5" s="2"/>
    </row>
    <row r="6" spans="1:8" ht="14.25">
      <c r="A6" s="23"/>
      <c r="B6" s="30" t="s">
        <v>21</v>
      </c>
      <c r="C6" s="34">
        <v>2011</v>
      </c>
      <c r="D6" s="35" t="s">
        <v>58</v>
      </c>
      <c r="E6" s="42" t="s">
        <v>59</v>
      </c>
      <c r="F6" s="46">
        <v>0.10010416666666666</v>
      </c>
      <c r="G6" s="5">
        <f t="shared" si="0"/>
        <v>4</v>
      </c>
      <c r="H6" s="5">
        <f t="shared" si="1"/>
        <v>6</v>
      </c>
    </row>
    <row r="7" spans="1:9" ht="14.25">
      <c r="A7" s="23"/>
      <c r="B7" s="27" t="s">
        <v>141</v>
      </c>
      <c r="C7" s="34">
        <v>2012</v>
      </c>
      <c r="D7" s="35" t="s">
        <v>142</v>
      </c>
      <c r="E7" s="42" t="s">
        <v>143</v>
      </c>
      <c r="F7" s="46">
        <v>0.1097337962962963</v>
      </c>
      <c r="G7" s="5">
        <f t="shared" si="0"/>
        <v>5</v>
      </c>
      <c r="H7" s="5">
        <f t="shared" si="1"/>
        <v>9</v>
      </c>
      <c r="I7" s="2"/>
    </row>
    <row r="8" spans="1:9" ht="14.25">
      <c r="A8" s="23"/>
      <c r="B8" s="30"/>
      <c r="C8" s="33"/>
      <c r="D8" s="30"/>
      <c r="E8" s="41"/>
      <c r="F8" s="46"/>
      <c r="G8" s="5">
        <f t="shared" si="0"/>
        <v>1</v>
      </c>
      <c r="H8" s="5">
        <f t="shared" si="1"/>
        <v>1</v>
      </c>
      <c r="I8" s="2"/>
    </row>
    <row r="9" spans="1:8" ht="15" thickBot="1">
      <c r="A9" s="23"/>
      <c r="B9" s="36"/>
      <c r="C9" s="37"/>
      <c r="D9" s="36"/>
      <c r="E9" s="43"/>
      <c r="F9" s="47"/>
      <c r="G9" s="5">
        <f t="shared" si="0"/>
        <v>1</v>
      </c>
      <c r="H9" s="5">
        <f t="shared" si="1"/>
        <v>1</v>
      </c>
    </row>
    <row r="10" spans="1:8" ht="14.25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8" ht="14.25">
      <c r="A11" s="21" t="s">
        <v>8</v>
      </c>
      <c r="B11" s="27" t="s">
        <v>17</v>
      </c>
      <c r="C11" s="38">
        <v>2011</v>
      </c>
      <c r="D11" s="27" t="s">
        <v>72</v>
      </c>
      <c r="E11" s="44" t="s">
        <v>115</v>
      </c>
      <c r="F11" s="45">
        <v>0.11737268518518518</v>
      </c>
      <c r="G11" s="5">
        <f>RANK(F11,$F$11:$F$19,1)</f>
        <v>5</v>
      </c>
      <c r="H11" s="5">
        <f t="shared" si="1"/>
        <v>11</v>
      </c>
    </row>
    <row r="12" spans="1:8" ht="14.25">
      <c r="A12" s="23" t="s">
        <v>15</v>
      </c>
      <c r="B12" s="30" t="s">
        <v>18</v>
      </c>
      <c r="C12" s="33">
        <v>2012</v>
      </c>
      <c r="D12" s="30" t="s">
        <v>87</v>
      </c>
      <c r="E12" s="41" t="s">
        <v>184</v>
      </c>
      <c r="F12" s="46">
        <v>0.09238425925925926</v>
      </c>
      <c r="G12" s="5">
        <f aca="true" t="shared" si="2" ref="G12:G17">RANK(F12,$F$11:$F$19,1)</f>
        <v>1</v>
      </c>
      <c r="H12" s="5">
        <f t="shared" si="1"/>
        <v>2</v>
      </c>
    </row>
    <row r="13" spans="1:8" ht="14.25">
      <c r="A13" s="23"/>
      <c r="B13" s="30" t="s">
        <v>20</v>
      </c>
      <c r="C13" s="33">
        <v>2011</v>
      </c>
      <c r="D13" s="30" t="s">
        <v>167</v>
      </c>
      <c r="E13" s="41" t="s">
        <v>168</v>
      </c>
      <c r="F13" s="46">
        <v>0.12153935185185184</v>
      </c>
      <c r="G13" s="5">
        <f t="shared" si="2"/>
        <v>6</v>
      </c>
      <c r="H13" s="5">
        <f t="shared" si="1"/>
        <v>12</v>
      </c>
    </row>
    <row r="14" spans="1:8" ht="14.25">
      <c r="A14" s="23"/>
      <c r="B14" s="30" t="s">
        <v>19</v>
      </c>
      <c r="C14" s="33">
        <v>2012</v>
      </c>
      <c r="D14" s="30" t="s">
        <v>25</v>
      </c>
      <c r="E14" s="41" t="s">
        <v>24</v>
      </c>
      <c r="F14" s="46">
        <v>0.10700231481481481</v>
      </c>
      <c r="G14" s="5">
        <f t="shared" si="2"/>
        <v>4</v>
      </c>
      <c r="H14" s="5">
        <f t="shared" si="1"/>
        <v>8</v>
      </c>
    </row>
    <row r="15" spans="1:8" ht="14.25">
      <c r="A15" s="23"/>
      <c r="B15" s="30" t="s">
        <v>21</v>
      </c>
      <c r="C15" s="34">
        <v>2011</v>
      </c>
      <c r="D15" s="35" t="s">
        <v>60</v>
      </c>
      <c r="E15" s="42" t="s">
        <v>61</v>
      </c>
      <c r="F15" s="46">
        <v>0.1007986111111111</v>
      </c>
      <c r="G15" s="5">
        <f t="shared" si="2"/>
        <v>3</v>
      </c>
      <c r="H15" s="5">
        <f t="shared" si="1"/>
        <v>7</v>
      </c>
    </row>
    <row r="16" spans="1:8" ht="14.25">
      <c r="A16" s="23"/>
      <c r="B16" s="27" t="s">
        <v>141</v>
      </c>
      <c r="C16" s="34">
        <v>2011</v>
      </c>
      <c r="D16" s="35" t="s">
        <v>58</v>
      </c>
      <c r="E16" s="42" t="s">
        <v>144</v>
      </c>
      <c r="F16" s="46">
        <v>0.10009259259259258</v>
      </c>
      <c r="G16" s="5">
        <f t="shared" si="2"/>
        <v>2</v>
      </c>
      <c r="H16" s="5">
        <f t="shared" si="1"/>
        <v>5</v>
      </c>
    </row>
    <row r="17" spans="1:8" ht="14.25">
      <c r="A17" s="23"/>
      <c r="B17" s="30"/>
      <c r="C17" s="33"/>
      <c r="D17" s="30"/>
      <c r="E17" s="41"/>
      <c r="F17" s="46"/>
      <c r="G17" s="5" t="e">
        <f t="shared" si="2"/>
        <v>#N/A</v>
      </c>
      <c r="H17" s="5">
        <f t="shared" si="1"/>
        <v>1</v>
      </c>
    </row>
    <row r="18" spans="1:8" ht="15" thickBot="1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>
        <f t="shared" si="1"/>
        <v>1</v>
      </c>
    </row>
    <row r="19" spans="1:8" s="3" customFormat="1" ht="15" thickBot="1">
      <c r="A19" s="22"/>
      <c r="B19" s="22"/>
      <c r="C19" s="24"/>
      <c r="D19" s="22"/>
      <c r="E19" s="22"/>
      <c r="F19" s="16"/>
      <c r="G19" s="8"/>
      <c r="H19" s="10"/>
    </row>
    <row r="20" spans="1:8" ht="14.25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ht="14.25">
      <c r="A21" s="26" t="s">
        <v>7</v>
      </c>
      <c r="B21" s="27" t="s">
        <v>17</v>
      </c>
      <c r="C21" s="28">
        <v>2012</v>
      </c>
      <c r="D21" s="29" t="s">
        <v>55</v>
      </c>
      <c r="E21" s="39" t="s">
        <v>212</v>
      </c>
      <c r="F21" s="45">
        <v>0.09524305555555555</v>
      </c>
      <c r="G21" s="13">
        <f>RANK(F21,$F$21:$F$28,1)</f>
        <v>1</v>
      </c>
      <c r="H21" s="5">
        <f>RANK(F21,$F$21:$F$37,1)</f>
        <v>2</v>
      </c>
    </row>
    <row r="22" spans="1:8" ht="14.25">
      <c r="A22" s="23" t="s">
        <v>15</v>
      </c>
      <c r="B22" s="30" t="s">
        <v>18</v>
      </c>
      <c r="C22" s="33">
        <v>2011</v>
      </c>
      <c r="D22" s="30" t="s">
        <v>76</v>
      </c>
      <c r="E22" s="41" t="s">
        <v>88</v>
      </c>
      <c r="F22" s="46">
        <v>0.10069444444444443</v>
      </c>
      <c r="G22" s="13">
        <f aca="true" t="shared" si="3" ref="G22:G28">RANK(F22,$F$21:$F$28,1)</f>
        <v>2</v>
      </c>
      <c r="H22" s="5">
        <f aca="true" t="shared" si="4" ref="H22:H37">RANK(F22,$F$21:$F$37,1)</f>
        <v>3</v>
      </c>
    </row>
    <row r="23" spans="1:8" ht="14.25">
      <c r="A23" s="23"/>
      <c r="B23" s="30" t="s">
        <v>20</v>
      </c>
      <c r="C23" s="33">
        <v>2011</v>
      </c>
      <c r="D23" s="30" t="s">
        <v>169</v>
      </c>
      <c r="E23" s="41" t="s">
        <v>170</v>
      </c>
      <c r="F23" s="46">
        <v>0.10555555555555556</v>
      </c>
      <c r="G23" s="13">
        <f t="shared" si="3"/>
        <v>4</v>
      </c>
      <c r="H23" s="5">
        <f t="shared" si="4"/>
        <v>6</v>
      </c>
    </row>
    <row r="24" spans="1:8" ht="14.25">
      <c r="A24" s="23"/>
      <c r="B24" s="30" t="s">
        <v>19</v>
      </c>
      <c r="C24" s="33">
        <v>2011</v>
      </c>
      <c r="D24" s="30" t="s">
        <v>26</v>
      </c>
      <c r="E24" s="41" t="s">
        <v>27</v>
      </c>
      <c r="F24" s="46">
        <v>0.1162037037037037</v>
      </c>
      <c r="G24" s="13">
        <f t="shared" si="3"/>
        <v>6</v>
      </c>
      <c r="H24" s="5">
        <f t="shared" si="4"/>
        <v>12</v>
      </c>
    </row>
    <row r="25" spans="1:8" ht="14.25">
      <c r="A25" s="23"/>
      <c r="B25" s="30" t="s">
        <v>21</v>
      </c>
      <c r="C25" s="34">
        <v>2012</v>
      </c>
      <c r="D25" s="35" t="s">
        <v>62</v>
      </c>
      <c r="E25" s="42" t="s">
        <v>63</v>
      </c>
      <c r="F25" s="46">
        <v>0.10069444444444443</v>
      </c>
      <c r="G25" s="13">
        <f t="shared" si="3"/>
        <v>2</v>
      </c>
      <c r="H25" s="5">
        <f t="shared" si="4"/>
        <v>3</v>
      </c>
    </row>
    <row r="26" spans="1:8" ht="14.25">
      <c r="A26" s="23"/>
      <c r="B26" s="27" t="s">
        <v>141</v>
      </c>
      <c r="C26" s="34">
        <v>2011</v>
      </c>
      <c r="D26" s="35" t="s">
        <v>145</v>
      </c>
      <c r="E26" s="42" t="s">
        <v>146</v>
      </c>
      <c r="F26" s="46">
        <v>0.10636574074074073</v>
      </c>
      <c r="G26" s="13">
        <f t="shared" si="3"/>
        <v>5</v>
      </c>
      <c r="H26" s="5">
        <f t="shared" si="4"/>
        <v>8</v>
      </c>
    </row>
    <row r="27" spans="1:8" ht="14.25">
      <c r="A27" s="23"/>
      <c r="B27" s="30"/>
      <c r="C27" s="33"/>
      <c r="D27" s="30"/>
      <c r="E27" s="41"/>
      <c r="F27" s="46"/>
      <c r="G27" s="13" t="e">
        <f t="shared" si="3"/>
        <v>#N/A</v>
      </c>
      <c r="H27" s="5" t="e">
        <f t="shared" si="4"/>
        <v>#N/A</v>
      </c>
    </row>
    <row r="28" spans="1:8" ht="15" thickBot="1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ht="14.25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ht="14.25">
      <c r="A30" s="26" t="s">
        <v>7</v>
      </c>
      <c r="B30" s="27" t="s">
        <v>17</v>
      </c>
      <c r="C30" s="28">
        <v>2012</v>
      </c>
      <c r="D30" s="29" t="s">
        <v>116</v>
      </c>
      <c r="E30" s="39" t="s">
        <v>117</v>
      </c>
      <c r="F30" s="45">
        <v>0.09050925925925925</v>
      </c>
      <c r="G30" s="13">
        <f>RANK(F30,$F$30:$F$37,1)</f>
        <v>1</v>
      </c>
      <c r="H30" s="5">
        <f t="shared" si="4"/>
        <v>1</v>
      </c>
    </row>
    <row r="31" spans="1:8" ht="14.25">
      <c r="A31" s="23" t="s">
        <v>15</v>
      </c>
      <c r="B31" s="30" t="s">
        <v>18</v>
      </c>
      <c r="C31" s="31">
        <v>2012</v>
      </c>
      <c r="D31" s="32" t="s">
        <v>76</v>
      </c>
      <c r="E31" s="40" t="s">
        <v>89</v>
      </c>
      <c r="F31" s="46">
        <v>0.10578703703703703</v>
      </c>
      <c r="G31" s="13">
        <f aca="true" t="shared" si="5" ref="G31:G37">RANK(F31,$F$30:$F$37,1)</f>
        <v>3</v>
      </c>
      <c r="H31" s="5">
        <f t="shared" si="4"/>
        <v>7</v>
      </c>
    </row>
    <row r="32" spans="1:8" ht="14.25">
      <c r="A32" s="23"/>
      <c r="B32" s="30" t="s">
        <v>20</v>
      </c>
      <c r="C32" s="33">
        <v>2011</v>
      </c>
      <c r="D32" s="30" t="s">
        <v>116</v>
      </c>
      <c r="E32" s="41" t="s">
        <v>171</v>
      </c>
      <c r="F32" s="46">
        <v>0.11539351851851852</v>
      </c>
      <c r="G32" s="13">
        <f t="shared" si="5"/>
        <v>5</v>
      </c>
      <c r="H32" s="5">
        <f t="shared" si="4"/>
        <v>10</v>
      </c>
    </row>
    <row r="33" spans="1:8" ht="14.25">
      <c r="A33" s="23"/>
      <c r="B33" s="30" t="s">
        <v>19</v>
      </c>
      <c r="C33" s="33">
        <v>2012</v>
      </c>
      <c r="D33" s="30" t="s">
        <v>28</v>
      </c>
      <c r="E33" s="41" t="s">
        <v>29</v>
      </c>
      <c r="F33" s="46">
        <v>0.11539351851851852</v>
      </c>
      <c r="G33" s="13">
        <f t="shared" si="5"/>
        <v>5</v>
      </c>
      <c r="H33" s="5">
        <f t="shared" si="4"/>
        <v>10</v>
      </c>
    </row>
    <row r="34" spans="1:8" ht="14.25">
      <c r="A34" s="23"/>
      <c r="B34" s="30" t="s">
        <v>21</v>
      </c>
      <c r="C34" s="34">
        <v>2011</v>
      </c>
      <c r="D34" s="35" t="s">
        <v>64</v>
      </c>
      <c r="E34" s="42" t="s">
        <v>65</v>
      </c>
      <c r="F34" s="46">
        <v>0.10347222222222223</v>
      </c>
      <c r="G34" s="13">
        <f t="shared" si="5"/>
        <v>2</v>
      </c>
      <c r="H34" s="5">
        <f t="shared" si="4"/>
        <v>5</v>
      </c>
    </row>
    <row r="35" spans="1:8" ht="14.25">
      <c r="A35" s="23"/>
      <c r="B35" s="27" t="s">
        <v>141</v>
      </c>
      <c r="C35" s="34">
        <v>2011</v>
      </c>
      <c r="D35" s="35" t="s">
        <v>76</v>
      </c>
      <c r="E35" s="42" t="s">
        <v>205</v>
      </c>
      <c r="F35" s="46">
        <v>0.11527777777777777</v>
      </c>
      <c r="G35" s="13">
        <f t="shared" si="5"/>
        <v>4</v>
      </c>
      <c r="H35" s="5">
        <f t="shared" si="4"/>
        <v>9</v>
      </c>
    </row>
    <row r="36" spans="1:8" ht="14.25">
      <c r="A36" s="23"/>
      <c r="B36" s="30"/>
      <c r="C36" s="33"/>
      <c r="D36" s="30"/>
      <c r="E36" s="41"/>
      <c r="F36" s="46"/>
      <c r="G36" s="13" t="e">
        <f t="shared" si="5"/>
        <v>#N/A</v>
      </c>
      <c r="H36" s="5" t="e">
        <f t="shared" si="4"/>
        <v>#N/A</v>
      </c>
    </row>
    <row r="37" spans="1:8" ht="15" thickBot="1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{bbce572e-af21-4a45-bf3c-5800c479550f}</x14:id>
        </ext>
      </extLst>
    </cfRule>
  </conditionalFormatting>
  <conditionalFormatting sqref="H2:H18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{86c9b608-d58b-4039-961d-bbdacee548ea}</x14:id>
        </ext>
      </extLst>
    </cfRule>
  </conditionalFormatting>
  <conditionalFormatting sqref="G21:G28 G30:G37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{0d5da3d8-5652-49f2-83b1-cd7e2caf1d52}</x14:id>
        </ext>
      </extLst>
    </cfRule>
  </conditionalFormatting>
  <conditionalFormatting sqref="H21:H37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{c17c8bb3-287b-4c9f-ad48-8e236d304341}</x14:id>
        </ext>
      </extLst>
    </cfRule>
  </conditionalFormatting>
  <printOptions/>
  <pageMargins left="0.7086614173228347" right="0.7086614173228347" top="0.3937007874015748" bottom="0.1968503937007874" header="0.31496062992125984" footer="0.31496062992125984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ce572e-af21-4a45-bf3c-5800c47955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G2:G9 G11:G18</xm:sqref>
        </x14:conditionalFormatting>
        <x14:conditionalFormatting xmlns:xm="http://schemas.microsoft.com/office/excel/2006/main">
          <x14:cfRule type="dataBar" id="{86c9b608-d58b-4039-961d-bbdacee548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H2:H18</xm:sqref>
        </x14:conditionalFormatting>
        <x14:conditionalFormatting xmlns:xm="http://schemas.microsoft.com/office/excel/2006/main">
          <x14:cfRule type="dataBar" id="{0d5da3d8-5652-49f2-83b1-cd7e2caf1d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G21:G28 G30:G37</xm:sqref>
        </x14:conditionalFormatting>
        <x14:conditionalFormatting xmlns:xm="http://schemas.microsoft.com/office/excel/2006/main">
          <x14:cfRule type="dataBar" id="{c17c8bb3-287b-4c9f-ad48-8e236d3043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H21:H37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I37"/>
  <sheetViews>
    <sheetView zoomScalePageLayoutView="0" workbookViewId="0" topLeftCell="A1">
      <selection activeCell="A1" sqref="A1:H18"/>
    </sheetView>
  </sheetViews>
  <sheetFormatPr defaultColWidth="9.140625" defaultRowHeight="15"/>
  <cols>
    <col min="1" max="1" width="17.421875" style="3" customWidth="1"/>
    <col min="2" max="2" width="23.7109375" style="11" customWidth="1"/>
    <col min="3" max="3" width="7.7109375" style="4" bestFit="1" customWidth="1"/>
    <col min="4" max="4" width="13.7109375" style="11" customWidth="1"/>
    <col min="5" max="5" width="19.8515625" style="11" customWidth="1"/>
    <col min="6" max="6" width="10.7109375" style="3" customWidth="1"/>
    <col min="7" max="7" width="18.7109375" style="3" customWidth="1"/>
    <col min="8" max="8" width="18.57421875" style="3" customWidth="1"/>
  </cols>
  <sheetData>
    <row r="1" spans="1:8" ht="14.25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8" ht="14.25">
      <c r="A2" s="21" t="s">
        <v>8</v>
      </c>
      <c r="B2" s="27" t="s">
        <v>17</v>
      </c>
      <c r="C2" s="28">
        <v>2010</v>
      </c>
      <c r="D2" s="29" t="s">
        <v>118</v>
      </c>
      <c r="E2" s="39" t="s">
        <v>119</v>
      </c>
      <c r="F2" s="45">
        <v>0.10003472222222222</v>
      </c>
      <c r="G2" s="5">
        <f>RANK(F2,$F$2:$F$9,1)</f>
        <v>4</v>
      </c>
      <c r="H2" s="5">
        <f>RANK(F2,$F$2:$F$18,1)</f>
        <v>6</v>
      </c>
    </row>
    <row r="3" spans="1:8" ht="14.25">
      <c r="A3" s="23" t="s">
        <v>14</v>
      </c>
      <c r="B3" s="30" t="s">
        <v>18</v>
      </c>
      <c r="C3" s="31">
        <v>2011</v>
      </c>
      <c r="D3" s="32" t="s">
        <v>90</v>
      </c>
      <c r="E3" s="40" t="s">
        <v>91</v>
      </c>
      <c r="F3" s="46">
        <v>0.08758101851851852</v>
      </c>
      <c r="G3" s="5">
        <f aca="true" t="shared" si="0" ref="G3:G9">RANK(F3,$F$2:$F$9,1)</f>
        <v>1</v>
      </c>
      <c r="H3" s="5">
        <f aca="true" t="shared" si="1" ref="H3:H18">RANK(F3,$F$2:$F$18,1)</f>
        <v>1</v>
      </c>
    </row>
    <row r="4" spans="1:9" ht="14.25">
      <c r="A4" s="23"/>
      <c r="B4" s="30" t="s">
        <v>21</v>
      </c>
      <c r="C4" s="33">
        <v>2010</v>
      </c>
      <c r="D4" s="30" t="s">
        <v>51</v>
      </c>
      <c r="E4" s="41" t="s">
        <v>66</v>
      </c>
      <c r="F4" s="46">
        <v>0.09799768518518519</v>
      </c>
      <c r="G4" s="5">
        <f t="shared" si="0"/>
        <v>3</v>
      </c>
      <c r="H4" s="5">
        <f t="shared" si="1"/>
        <v>3</v>
      </c>
      <c r="I4" s="2"/>
    </row>
    <row r="5" spans="1:8" ht="14.25">
      <c r="A5" s="23"/>
      <c r="B5" s="30" t="s">
        <v>19</v>
      </c>
      <c r="C5" s="33">
        <v>2010</v>
      </c>
      <c r="D5" s="30" t="s">
        <v>202</v>
      </c>
      <c r="E5" s="41" t="s">
        <v>203</v>
      </c>
      <c r="F5" s="46">
        <v>0.09166666666666667</v>
      </c>
      <c r="G5" s="5">
        <f t="shared" si="0"/>
        <v>2</v>
      </c>
      <c r="H5" s="5">
        <f t="shared" si="1"/>
        <v>2</v>
      </c>
    </row>
    <row r="6" spans="1:9" ht="14.25">
      <c r="A6" s="23"/>
      <c r="B6" s="30" t="s">
        <v>20</v>
      </c>
      <c r="C6" s="33">
        <v>2010</v>
      </c>
      <c r="D6" s="30" t="s">
        <v>161</v>
      </c>
      <c r="E6" s="41" t="s">
        <v>213</v>
      </c>
      <c r="F6" s="46">
        <v>0.11324074074074075</v>
      </c>
      <c r="G6" s="5">
        <f t="shared" si="0"/>
        <v>6</v>
      </c>
      <c r="H6" s="5">
        <f t="shared" si="1"/>
        <v>12</v>
      </c>
      <c r="I6" s="2"/>
    </row>
    <row r="7" spans="1:8" ht="14.25">
      <c r="A7" s="23"/>
      <c r="B7" s="27" t="s">
        <v>141</v>
      </c>
      <c r="C7" s="34">
        <v>2011</v>
      </c>
      <c r="D7" s="35" t="s">
        <v>147</v>
      </c>
      <c r="E7" s="42" t="s">
        <v>148</v>
      </c>
      <c r="F7" s="46">
        <v>0.1084375</v>
      </c>
      <c r="G7" s="5">
        <f t="shared" si="0"/>
        <v>5</v>
      </c>
      <c r="H7" s="5">
        <f t="shared" si="1"/>
        <v>10</v>
      </c>
    </row>
    <row r="8" spans="1:8" ht="14.25">
      <c r="A8" s="23"/>
      <c r="B8" s="30"/>
      <c r="C8" s="33"/>
      <c r="D8" s="30"/>
      <c r="E8" s="41"/>
      <c r="F8" s="46"/>
      <c r="G8" s="5" t="e">
        <f t="shared" si="0"/>
        <v>#N/A</v>
      </c>
      <c r="H8" s="5" t="e">
        <f t="shared" si="1"/>
        <v>#N/A</v>
      </c>
    </row>
    <row r="9" spans="1:8" ht="15" thickBot="1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</row>
    <row r="10" spans="1:8" ht="14.25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8" ht="14.25">
      <c r="A11" s="21" t="s">
        <v>8</v>
      </c>
      <c r="B11" s="27" t="s">
        <v>17</v>
      </c>
      <c r="C11" s="38">
        <v>2010</v>
      </c>
      <c r="D11" s="27" t="s">
        <v>53</v>
      </c>
      <c r="E11" s="44" t="s">
        <v>120</v>
      </c>
      <c r="F11" s="45">
        <v>0.09866898148148147</v>
      </c>
      <c r="G11" s="5">
        <f>RANK(F11,$F$11:$F$19,1)</f>
        <v>2</v>
      </c>
      <c r="H11" s="5">
        <f t="shared" si="1"/>
        <v>5</v>
      </c>
    </row>
    <row r="12" spans="1:8" ht="14.25">
      <c r="A12" s="23" t="s">
        <v>14</v>
      </c>
      <c r="B12" s="27" t="s">
        <v>18</v>
      </c>
      <c r="C12" s="38">
        <v>2010</v>
      </c>
      <c r="D12" s="27" t="s">
        <v>92</v>
      </c>
      <c r="E12" s="44" t="s">
        <v>93</v>
      </c>
      <c r="F12" s="46">
        <v>0.11260416666666667</v>
      </c>
      <c r="G12" s="5">
        <f aca="true" t="shared" si="2" ref="G12:G17">RANK(F12,$F$11:$F$19,1)</f>
        <v>6</v>
      </c>
      <c r="H12" s="5">
        <f t="shared" si="1"/>
        <v>11</v>
      </c>
    </row>
    <row r="13" spans="1:8" ht="14.25">
      <c r="A13" s="23"/>
      <c r="B13" s="30" t="s">
        <v>21</v>
      </c>
      <c r="C13" s="33">
        <v>2011</v>
      </c>
      <c r="D13" s="30" t="s">
        <v>191</v>
      </c>
      <c r="E13" s="41" t="s">
        <v>192</v>
      </c>
      <c r="F13" s="46">
        <v>0.10694444444444444</v>
      </c>
      <c r="G13" s="5">
        <f t="shared" si="2"/>
        <v>5</v>
      </c>
      <c r="H13" s="5">
        <f t="shared" si="1"/>
        <v>9</v>
      </c>
    </row>
    <row r="14" spans="1:8" ht="14.25">
      <c r="A14" s="23"/>
      <c r="B14" s="30" t="s">
        <v>19</v>
      </c>
      <c r="C14" s="33">
        <v>2010</v>
      </c>
      <c r="D14" s="30" t="s">
        <v>31</v>
      </c>
      <c r="E14" s="41" t="s">
        <v>32</v>
      </c>
      <c r="F14" s="46">
        <v>0.0986574074074074</v>
      </c>
      <c r="G14" s="5">
        <f t="shared" si="2"/>
        <v>1</v>
      </c>
      <c r="H14" s="5">
        <f t="shared" si="1"/>
        <v>4</v>
      </c>
    </row>
    <row r="15" spans="1:8" ht="14.25">
      <c r="A15" s="23"/>
      <c r="B15" s="30" t="s">
        <v>20</v>
      </c>
      <c r="C15" s="33">
        <v>2010</v>
      </c>
      <c r="D15" s="30" t="s">
        <v>214</v>
      </c>
      <c r="E15" s="41" t="s">
        <v>215</v>
      </c>
      <c r="F15" s="46">
        <v>0.10209490740740741</v>
      </c>
      <c r="G15" s="5">
        <f t="shared" si="2"/>
        <v>3</v>
      </c>
      <c r="H15" s="5">
        <f t="shared" si="1"/>
        <v>7</v>
      </c>
    </row>
    <row r="16" spans="1:8" ht="14.25">
      <c r="A16" s="23"/>
      <c r="B16" s="27" t="s">
        <v>141</v>
      </c>
      <c r="C16" s="34">
        <v>2010</v>
      </c>
      <c r="D16" s="35" t="s">
        <v>110</v>
      </c>
      <c r="E16" s="42" t="s">
        <v>149</v>
      </c>
      <c r="F16" s="46">
        <v>0.10284722222222221</v>
      </c>
      <c r="G16" s="5">
        <f t="shared" si="2"/>
        <v>4</v>
      </c>
      <c r="H16" s="5">
        <f t="shared" si="1"/>
        <v>8</v>
      </c>
    </row>
    <row r="17" spans="1:8" ht="14.25">
      <c r="A17" s="23"/>
      <c r="B17" s="30"/>
      <c r="C17" s="33"/>
      <c r="D17" s="30"/>
      <c r="E17" s="41"/>
      <c r="F17" s="46"/>
      <c r="G17" s="5" t="e">
        <f t="shared" si="2"/>
        <v>#N/A</v>
      </c>
      <c r="H17" s="5" t="e">
        <f t="shared" si="1"/>
        <v>#N/A</v>
      </c>
    </row>
    <row r="18" spans="1:8" ht="15" thickBot="1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>
      <c r="A19" s="22"/>
      <c r="B19" s="22"/>
      <c r="C19" s="24"/>
      <c r="D19" s="22"/>
      <c r="E19" s="22"/>
      <c r="F19" s="16"/>
      <c r="G19" s="8"/>
      <c r="H19" s="10"/>
    </row>
    <row r="20" spans="1:8" ht="14.25">
      <c r="A20" s="18" t="s">
        <v>4</v>
      </c>
      <c r="B20" s="19" t="s">
        <v>0</v>
      </c>
      <c r="C20" s="20" t="s">
        <v>1</v>
      </c>
      <c r="D20" s="19" t="s">
        <v>2</v>
      </c>
      <c r="E20" s="19" t="s">
        <v>3</v>
      </c>
      <c r="F20" s="15" t="s">
        <v>6</v>
      </c>
      <c r="G20" s="12" t="s">
        <v>9</v>
      </c>
      <c r="H20" s="9" t="s">
        <v>10</v>
      </c>
    </row>
    <row r="21" spans="1:8" ht="14.25">
      <c r="A21" s="26" t="s">
        <v>7</v>
      </c>
      <c r="B21" s="27" t="s">
        <v>17</v>
      </c>
      <c r="C21" s="28">
        <v>2010</v>
      </c>
      <c r="D21" s="29" t="s">
        <v>76</v>
      </c>
      <c r="E21" s="39" t="s">
        <v>121</v>
      </c>
      <c r="F21" s="45">
        <v>0.1076388888888889</v>
      </c>
      <c r="G21" s="13">
        <f>RANK(F21,$F$21:$F$28,1)</f>
        <v>5</v>
      </c>
      <c r="H21" s="5">
        <f>RANK(F21,$F$21:$F$37,1)</f>
        <v>10</v>
      </c>
    </row>
    <row r="22" spans="1:8" ht="14.25">
      <c r="A22" s="23" t="s">
        <v>14</v>
      </c>
      <c r="B22" s="27" t="s">
        <v>18</v>
      </c>
      <c r="C22" s="28">
        <v>2011</v>
      </c>
      <c r="D22" s="29" t="s">
        <v>199</v>
      </c>
      <c r="E22" s="39" t="s">
        <v>94</v>
      </c>
      <c r="F22" s="46">
        <v>0.10564814814814816</v>
      </c>
      <c r="G22" s="13">
        <f aca="true" t="shared" si="3" ref="G22:G28">RANK(F22,$F$21:$F$28,1)</f>
        <v>4</v>
      </c>
      <c r="H22" s="5">
        <f aca="true" t="shared" si="4" ref="H22:H37">RANK(F22,$F$21:$F$37,1)</f>
        <v>9</v>
      </c>
    </row>
    <row r="23" spans="1:8" ht="14.25">
      <c r="A23" s="23"/>
      <c r="B23" s="30" t="s">
        <v>21</v>
      </c>
      <c r="C23" s="33">
        <v>2010</v>
      </c>
      <c r="D23" s="30" t="s">
        <v>67</v>
      </c>
      <c r="E23" s="41" t="s">
        <v>68</v>
      </c>
      <c r="F23" s="46">
        <v>0.09379629629629631</v>
      </c>
      <c r="G23" s="13">
        <f t="shared" si="3"/>
        <v>1</v>
      </c>
      <c r="H23" s="5">
        <f t="shared" si="4"/>
        <v>3</v>
      </c>
    </row>
    <row r="24" spans="1:8" ht="14.25">
      <c r="A24" s="23"/>
      <c r="B24" s="30" t="s">
        <v>19</v>
      </c>
      <c r="C24" s="33">
        <v>2010</v>
      </c>
      <c r="D24" s="30" t="s">
        <v>33</v>
      </c>
      <c r="E24" s="41" t="s">
        <v>34</v>
      </c>
      <c r="F24" s="46">
        <v>0.09653935185185185</v>
      </c>
      <c r="G24" s="13">
        <f t="shared" si="3"/>
        <v>2</v>
      </c>
      <c r="H24" s="5">
        <f t="shared" si="4"/>
        <v>5</v>
      </c>
    </row>
    <row r="25" spans="1:8" ht="14.25">
      <c r="A25" s="23"/>
      <c r="B25" s="30" t="s">
        <v>20</v>
      </c>
      <c r="C25" s="33">
        <v>2011</v>
      </c>
      <c r="D25" s="30" t="s">
        <v>67</v>
      </c>
      <c r="E25" s="41" t="s">
        <v>172</v>
      </c>
      <c r="F25" s="46">
        <v>0.10837962962962962</v>
      </c>
      <c r="G25" s="13">
        <f t="shared" si="3"/>
        <v>6</v>
      </c>
      <c r="H25" s="5">
        <f t="shared" si="4"/>
        <v>11</v>
      </c>
    </row>
    <row r="26" spans="1:8" ht="14.25">
      <c r="A26" s="23"/>
      <c r="B26" s="27" t="s">
        <v>141</v>
      </c>
      <c r="C26" s="34">
        <v>2010</v>
      </c>
      <c r="D26" s="35" t="s">
        <v>76</v>
      </c>
      <c r="E26" s="42" t="s">
        <v>150</v>
      </c>
      <c r="F26" s="46">
        <v>0.09868055555555555</v>
      </c>
      <c r="G26" s="13">
        <f t="shared" si="3"/>
        <v>3</v>
      </c>
      <c r="H26" s="5">
        <f t="shared" si="4"/>
        <v>7</v>
      </c>
    </row>
    <row r="27" spans="1:8" ht="14.25">
      <c r="A27" s="23"/>
      <c r="B27" s="30"/>
      <c r="C27" s="33"/>
      <c r="D27" s="30"/>
      <c r="E27" s="41"/>
      <c r="F27" s="46"/>
      <c r="G27" s="13" t="e">
        <f t="shared" si="3"/>
        <v>#N/A</v>
      </c>
      <c r="H27" s="5" t="e">
        <f t="shared" si="4"/>
        <v>#N/A</v>
      </c>
    </row>
    <row r="28" spans="1:8" ht="15" thickBot="1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ht="14.25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ht="14.25">
      <c r="A30" s="26" t="s">
        <v>7</v>
      </c>
      <c r="B30" s="27" t="s">
        <v>17</v>
      </c>
      <c r="C30" s="28">
        <v>2011</v>
      </c>
      <c r="D30" s="29" t="s">
        <v>122</v>
      </c>
      <c r="E30" s="39" t="s">
        <v>123</v>
      </c>
      <c r="F30" s="45">
        <v>0.09793981481481483</v>
      </c>
      <c r="G30" s="13">
        <f>RANK(F30,$F$30:$F$37,1)</f>
        <v>4</v>
      </c>
      <c r="H30" s="5">
        <f t="shared" si="4"/>
        <v>6</v>
      </c>
    </row>
    <row r="31" spans="1:8" ht="14.25">
      <c r="A31" s="23" t="s">
        <v>14</v>
      </c>
      <c r="B31" s="30" t="s">
        <v>18</v>
      </c>
      <c r="C31" s="31">
        <v>2011</v>
      </c>
      <c r="D31" s="32" t="s">
        <v>84</v>
      </c>
      <c r="E31" s="40" t="s">
        <v>94</v>
      </c>
      <c r="F31" s="46">
        <v>0.10349537037037038</v>
      </c>
      <c r="G31" s="13">
        <f aca="true" t="shared" si="5" ref="G31:G37">RANK(F31,$F$30:$F$37,1)</f>
        <v>5</v>
      </c>
      <c r="H31" s="5">
        <f t="shared" si="4"/>
        <v>8</v>
      </c>
    </row>
    <row r="32" spans="1:8" ht="14.25">
      <c r="A32" s="23"/>
      <c r="B32" s="30" t="s">
        <v>21</v>
      </c>
      <c r="C32" s="33">
        <v>2010</v>
      </c>
      <c r="D32" s="30" t="s">
        <v>151</v>
      </c>
      <c r="E32" s="41" t="s">
        <v>69</v>
      </c>
      <c r="F32" s="46">
        <v>0.11811342592592593</v>
      </c>
      <c r="G32" s="13">
        <f t="shared" si="5"/>
        <v>6</v>
      </c>
      <c r="H32" s="5">
        <f t="shared" si="4"/>
        <v>12</v>
      </c>
    </row>
    <row r="33" spans="1:8" ht="14.25">
      <c r="A33" s="23"/>
      <c r="B33" s="30" t="s">
        <v>19</v>
      </c>
      <c r="C33" s="33">
        <v>2011</v>
      </c>
      <c r="D33" s="30" t="s">
        <v>35</v>
      </c>
      <c r="E33" s="41" t="s">
        <v>36</v>
      </c>
      <c r="F33" s="46">
        <v>0.09385416666666667</v>
      </c>
      <c r="G33" s="13">
        <f t="shared" si="5"/>
        <v>3</v>
      </c>
      <c r="H33" s="5">
        <f t="shared" si="4"/>
        <v>4</v>
      </c>
    </row>
    <row r="34" spans="1:8" ht="14.25">
      <c r="A34" s="23"/>
      <c r="B34" s="30" t="s">
        <v>20</v>
      </c>
      <c r="C34" s="33">
        <v>2011</v>
      </c>
      <c r="D34" s="30" t="s">
        <v>173</v>
      </c>
      <c r="E34" s="41" t="s">
        <v>174</v>
      </c>
      <c r="F34" s="46">
        <v>0.0923726851851852</v>
      </c>
      <c r="G34" s="13">
        <f t="shared" si="5"/>
        <v>2</v>
      </c>
      <c r="H34" s="5">
        <f t="shared" si="4"/>
        <v>2</v>
      </c>
    </row>
    <row r="35" spans="1:8" ht="14.25">
      <c r="A35" s="23"/>
      <c r="B35" s="27" t="s">
        <v>141</v>
      </c>
      <c r="C35" s="34">
        <v>2011</v>
      </c>
      <c r="D35" s="35" t="s">
        <v>152</v>
      </c>
      <c r="E35" s="42" t="s">
        <v>153</v>
      </c>
      <c r="F35" s="46">
        <v>0.08961805555555556</v>
      </c>
      <c r="G35" s="13">
        <f t="shared" si="5"/>
        <v>1</v>
      </c>
      <c r="H35" s="5">
        <f t="shared" si="4"/>
        <v>1</v>
      </c>
    </row>
    <row r="36" spans="1:8" ht="14.25">
      <c r="A36" s="23"/>
      <c r="B36" s="30"/>
      <c r="C36" s="33"/>
      <c r="D36" s="30"/>
      <c r="E36" s="41"/>
      <c r="F36" s="46"/>
      <c r="G36" s="13" t="e">
        <f t="shared" si="5"/>
        <v>#N/A</v>
      </c>
      <c r="H36" s="5" t="e">
        <f t="shared" si="4"/>
        <v>#N/A</v>
      </c>
    </row>
    <row r="37" spans="1:8" ht="15" thickBot="1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{cd0e10b3-0c2f-4ed7-a2aa-415404e8afac}</x14:id>
        </ext>
      </extLst>
    </cfRule>
  </conditionalFormatting>
  <conditionalFormatting sqref="H2:H18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{979a17ce-a1e7-40d1-8019-13e9cad354cb}</x14:id>
        </ext>
      </extLst>
    </cfRule>
  </conditionalFormatting>
  <conditionalFormatting sqref="G21:G28 G30:G37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{f15aedfa-ab14-4d50-b18b-ce33ce8f3895}</x14:id>
        </ext>
      </extLst>
    </cfRule>
  </conditionalFormatting>
  <conditionalFormatting sqref="H21:H37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{395c1ba1-79e6-46b4-b46c-4e938eb6e2c1}</x14:id>
        </ext>
      </extLst>
    </cfRule>
  </conditionalFormatting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0e10b3-0c2f-4ed7-a2aa-415404e8af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G2:G9 G11:G18</xm:sqref>
        </x14:conditionalFormatting>
        <x14:conditionalFormatting xmlns:xm="http://schemas.microsoft.com/office/excel/2006/main">
          <x14:cfRule type="dataBar" id="{979a17ce-a1e7-40d1-8019-13e9cad354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H2:H18</xm:sqref>
        </x14:conditionalFormatting>
        <x14:conditionalFormatting xmlns:xm="http://schemas.microsoft.com/office/excel/2006/main">
          <x14:cfRule type="dataBar" id="{f15aedfa-ab14-4d50-b18b-ce33ce8f38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G21:G28 G30:G37</xm:sqref>
        </x14:conditionalFormatting>
        <x14:conditionalFormatting xmlns:xm="http://schemas.microsoft.com/office/excel/2006/main">
          <x14:cfRule type="dataBar" id="{395c1ba1-79e6-46b4-b46c-4e938eb6e2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H21:H37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zoomScalePageLayoutView="0" workbookViewId="0" topLeftCell="A14">
      <selection activeCell="K18" sqref="K18"/>
    </sheetView>
  </sheetViews>
  <sheetFormatPr defaultColWidth="9.140625" defaultRowHeight="15"/>
  <cols>
    <col min="1" max="1" width="17.421875" style="3" customWidth="1"/>
    <col min="2" max="2" width="23.7109375" style="11" customWidth="1"/>
    <col min="3" max="3" width="7.7109375" style="4" bestFit="1" customWidth="1"/>
    <col min="4" max="4" width="13.7109375" style="11" customWidth="1"/>
    <col min="5" max="5" width="19.8515625" style="11" customWidth="1"/>
    <col min="6" max="6" width="10.7109375" style="3" customWidth="1"/>
    <col min="7" max="7" width="18.7109375" style="3" customWidth="1"/>
    <col min="8" max="8" width="18.57421875" style="3" customWidth="1"/>
  </cols>
  <sheetData>
    <row r="1" spans="1:8" ht="14.25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8" ht="14.25">
      <c r="A2" s="21" t="s">
        <v>8</v>
      </c>
      <c r="B2" s="27" t="s">
        <v>18</v>
      </c>
      <c r="C2" s="28">
        <v>2009</v>
      </c>
      <c r="D2" s="29" t="s">
        <v>200</v>
      </c>
      <c r="E2" s="39" t="s">
        <v>201</v>
      </c>
      <c r="F2" s="45">
        <v>0.09657407407407408</v>
      </c>
      <c r="G2" s="5">
        <f>RANK(F2,$F$2:$F$9,1)</f>
        <v>4</v>
      </c>
      <c r="H2" s="5">
        <f>RANK(F2,$F$2:$F$18,1)</f>
        <v>7</v>
      </c>
    </row>
    <row r="3" spans="1:8" ht="14.25">
      <c r="A3" s="23" t="s">
        <v>13</v>
      </c>
      <c r="B3" s="30" t="s">
        <v>17</v>
      </c>
      <c r="C3" s="31">
        <v>2009</v>
      </c>
      <c r="D3" s="32" t="s">
        <v>110</v>
      </c>
      <c r="E3" s="40" t="s">
        <v>124</v>
      </c>
      <c r="F3" s="46">
        <v>0.0924074074074074</v>
      </c>
      <c r="G3" s="5">
        <f aca="true" t="shared" si="0" ref="G3:G9">RANK(F3,$F$2:$F$9,1)</f>
        <v>2</v>
      </c>
      <c r="H3" s="5">
        <f aca="true" t="shared" si="1" ref="H3:H18">RANK(F3,$F$2:$F$18,1)</f>
        <v>3</v>
      </c>
    </row>
    <row r="4" spans="1:8" ht="14.25">
      <c r="A4" s="23"/>
      <c r="B4" s="30" t="s">
        <v>19</v>
      </c>
      <c r="C4" s="33">
        <v>2010</v>
      </c>
      <c r="D4" s="30" t="s">
        <v>25</v>
      </c>
      <c r="E4" s="41" t="s">
        <v>37</v>
      </c>
      <c r="F4" s="46">
        <v>0.09311342592592592</v>
      </c>
      <c r="G4" s="5">
        <f t="shared" si="0"/>
        <v>3</v>
      </c>
      <c r="H4" s="5">
        <f t="shared" si="1"/>
        <v>4</v>
      </c>
    </row>
    <row r="5" spans="1:8" ht="14.25">
      <c r="A5" s="23"/>
      <c r="B5" s="30" t="s">
        <v>20</v>
      </c>
      <c r="C5" s="33">
        <v>2010</v>
      </c>
      <c r="D5" s="30" t="s">
        <v>175</v>
      </c>
      <c r="E5" s="41" t="s">
        <v>176</v>
      </c>
      <c r="F5" s="46">
        <v>0.10077546296296297</v>
      </c>
      <c r="G5" s="5">
        <f t="shared" si="0"/>
        <v>6</v>
      </c>
      <c r="H5" s="5">
        <f t="shared" si="1"/>
        <v>10</v>
      </c>
    </row>
    <row r="6" spans="1:8" ht="14.25">
      <c r="A6" s="23"/>
      <c r="B6" s="30" t="s">
        <v>21</v>
      </c>
      <c r="C6" s="33">
        <v>2009</v>
      </c>
      <c r="D6" s="30" t="s">
        <v>70</v>
      </c>
      <c r="E6" s="41" t="s">
        <v>71</v>
      </c>
      <c r="F6" s="46">
        <v>0.08547453703703704</v>
      </c>
      <c r="G6" s="5">
        <f t="shared" si="0"/>
        <v>1</v>
      </c>
      <c r="H6" s="5">
        <f t="shared" si="1"/>
        <v>1</v>
      </c>
    </row>
    <row r="7" spans="1:8" ht="14.25">
      <c r="A7" s="23"/>
      <c r="B7" s="27" t="s">
        <v>141</v>
      </c>
      <c r="C7" s="34">
        <v>2010</v>
      </c>
      <c r="D7" s="35" t="s">
        <v>78</v>
      </c>
      <c r="E7" s="42" t="s">
        <v>154</v>
      </c>
      <c r="F7" s="46">
        <v>0.09937499999999999</v>
      </c>
      <c r="G7" s="5">
        <f t="shared" si="0"/>
        <v>5</v>
      </c>
      <c r="H7" s="5">
        <f t="shared" si="1"/>
        <v>9</v>
      </c>
    </row>
    <row r="8" spans="1:8" ht="14.25">
      <c r="A8" s="23"/>
      <c r="B8" s="30"/>
      <c r="C8" s="33"/>
      <c r="D8" s="30"/>
      <c r="E8" s="41"/>
      <c r="F8" s="46"/>
      <c r="G8" s="5" t="e">
        <f t="shared" si="0"/>
        <v>#N/A</v>
      </c>
      <c r="H8" s="5" t="e">
        <f t="shared" si="1"/>
        <v>#N/A</v>
      </c>
    </row>
    <row r="9" spans="1:8" ht="15" thickBot="1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</row>
    <row r="10" spans="1:8" ht="14.25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8" ht="14.25">
      <c r="A11" s="21" t="s">
        <v>8</v>
      </c>
      <c r="B11" s="27" t="s">
        <v>18</v>
      </c>
      <c r="C11" s="38">
        <v>2010</v>
      </c>
      <c r="D11" s="27" t="s">
        <v>210</v>
      </c>
      <c r="E11" s="44" t="s">
        <v>211</v>
      </c>
      <c r="F11" s="45">
        <v>0.09657407407407408</v>
      </c>
      <c r="G11" s="5">
        <f>RANK(F11,$F$11:$F$19,1)</f>
        <v>4</v>
      </c>
      <c r="H11" s="5">
        <f t="shared" si="1"/>
        <v>7</v>
      </c>
    </row>
    <row r="12" spans="1:8" ht="14.25">
      <c r="A12" s="23" t="s">
        <v>13</v>
      </c>
      <c r="B12" s="27" t="s">
        <v>17</v>
      </c>
      <c r="C12" s="28">
        <v>2009</v>
      </c>
      <c r="D12" s="29" t="s">
        <v>125</v>
      </c>
      <c r="E12" s="39" t="s">
        <v>126</v>
      </c>
      <c r="F12" s="46">
        <v>0.10282407407407407</v>
      </c>
      <c r="G12" s="5">
        <f aca="true" t="shared" si="2" ref="G12:G17">RANK(F12,$F$11:$F$19,1)</f>
        <v>5</v>
      </c>
      <c r="H12" s="5">
        <f t="shared" si="1"/>
        <v>11</v>
      </c>
    </row>
    <row r="13" spans="1:9" ht="14.25">
      <c r="A13" s="23"/>
      <c r="B13" s="30" t="s">
        <v>19</v>
      </c>
      <c r="C13" s="33">
        <v>2010</v>
      </c>
      <c r="D13" s="30" t="s">
        <v>30</v>
      </c>
      <c r="E13" s="41" t="s">
        <v>38</v>
      </c>
      <c r="F13" s="46">
        <v>0.09513888888888888</v>
      </c>
      <c r="G13" s="5">
        <f t="shared" si="2"/>
        <v>2</v>
      </c>
      <c r="H13" s="5">
        <f t="shared" si="1"/>
        <v>5</v>
      </c>
      <c r="I13" s="2"/>
    </row>
    <row r="14" spans="1:8" ht="14.25">
      <c r="A14" s="23"/>
      <c r="B14" s="30" t="s">
        <v>20</v>
      </c>
      <c r="C14" s="33">
        <v>2010</v>
      </c>
      <c r="D14" s="30" t="s">
        <v>30</v>
      </c>
      <c r="E14" s="41" t="s">
        <v>177</v>
      </c>
      <c r="F14" s="46">
        <v>0.10629629629629629</v>
      </c>
      <c r="G14" s="5">
        <f t="shared" si="2"/>
        <v>6</v>
      </c>
      <c r="H14" s="5">
        <f t="shared" si="1"/>
        <v>12</v>
      </c>
    </row>
    <row r="15" spans="1:9" ht="14.25">
      <c r="A15" s="23"/>
      <c r="B15" s="30" t="s">
        <v>21</v>
      </c>
      <c r="C15" s="33">
        <v>2009</v>
      </c>
      <c r="D15" s="30" t="s">
        <v>72</v>
      </c>
      <c r="E15" s="41" t="s">
        <v>73</v>
      </c>
      <c r="F15" s="46">
        <v>0.09655092592592592</v>
      </c>
      <c r="G15" s="5">
        <f t="shared" si="2"/>
        <v>3</v>
      </c>
      <c r="H15" s="5">
        <f t="shared" si="1"/>
        <v>6</v>
      </c>
      <c r="I15" s="2"/>
    </row>
    <row r="16" spans="1:8" ht="14.25">
      <c r="A16" s="23"/>
      <c r="B16" s="27" t="s">
        <v>141</v>
      </c>
      <c r="C16" s="34">
        <v>2009</v>
      </c>
      <c r="D16" s="35" t="s">
        <v>25</v>
      </c>
      <c r="E16" s="42" t="s">
        <v>155</v>
      </c>
      <c r="F16" s="46">
        <v>0.0882175925925926</v>
      </c>
      <c r="G16" s="5">
        <f t="shared" si="2"/>
        <v>1</v>
      </c>
      <c r="H16" s="5">
        <f t="shared" si="1"/>
        <v>2</v>
      </c>
    </row>
    <row r="17" spans="1:8" ht="14.25">
      <c r="A17" s="23"/>
      <c r="B17" s="30"/>
      <c r="C17" s="33"/>
      <c r="D17" s="30"/>
      <c r="E17" s="41"/>
      <c r="F17" s="46"/>
      <c r="G17" s="5" t="e">
        <f t="shared" si="2"/>
        <v>#N/A</v>
      </c>
      <c r="H17" s="5" t="e">
        <f t="shared" si="1"/>
        <v>#N/A</v>
      </c>
    </row>
    <row r="18" spans="1:8" ht="15" thickBot="1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>
      <c r="A19" s="22"/>
      <c r="B19" s="22"/>
      <c r="C19" s="24"/>
      <c r="D19" s="22"/>
      <c r="E19" s="22"/>
      <c r="F19" s="16"/>
      <c r="G19" s="8"/>
      <c r="H19" s="10"/>
    </row>
    <row r="20" spans="1:8" ht="14.25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ht="14.25">
      <c r="A21" s="26" t="s">
        <v>7</v>
      </c>
      <c r="B21" s="27" t="s">
        <v>17</v>
      </c>
      <c r="C21" s="33">
        <v>2010</v>
      </c>
      <c r="D21" s="30" t="s">
        <v>127</v>
      </c>
      <c r="E21" s="41" t="s">
        <v>128</v>
      </c>
      <c r="F21" s="45">
        <v>0.08899305555555555</v>
      </c>
      <c r="G21" s="13">
        <f>RANK(F21,$F$21:$F$28,1)</f>
        <v>3</v>
      </c>
      <c r="H21" s="5">
        <f>RANK(F21,$F$21:$F$37,1)</f>
        <v>3</v>
      </c>
    </row>
    <row r="22" spans="1:8" ht="14.25">
      <c r="A22" s="23" t="s">
        <v>13</v>
      </c>
      <c r="B22" s="27" t="s">
        <v>18</v>
      </c>
      <c r="C22" s="28">
        <v>2009</v>
      </c>
      <c r="D22" s="29" t="s">
        <v>96</v>
      </c>
      <c r="E22" s="39" t="s">
        <v>97</v>
      </c>
      <c r="F22" s="46">
        <v>0.09244212962962962</v>
      </c>
      <c r="G22" s="13">
        <f aca="true" t="shared" si="3" ref="G22:G28">RANK(F22,$F$21:$F$28,1)</f>
        <v>5</v>
      </c>
      <c r="H22" s="5">
        <f aca="true" t="shared" si="4" ref="H22:H37">RANK(F22,$F$21:$F$37,1)</f>
        <v>5</v>
      </c>
    </row>
    <row r="23" spans="1:8" ht="14.25">
      <c r="A23" s="23"/>
      <c r="B23" s="30" t="s">
        <v>20</v>
      </c>
      <c r="C23" s="33">
        <v>2009</v>
      </c>
      <c r="D23" s="30" t="s">
        <v>178</v>
      </c>
      <c r="E23" s="41" t="s">
        <v>179</v>
      </c>
      <c r="F23" s="46">
        <v>0.09871527777777778</v>
      </c>
      <c r="G23" s="13">
        <f t="shared" si="3"/>
        <v>6</v>
      </c>
      <c r="H23" s="5">
        <f t="shared" si="4"/>
        <v>11</v>
      </c>
    </row>
    <row r="24" spans="1:8" ht="14.25">
      <c r="A24" s="23"/>
      <c r="B24" s="30" t="s">
        <v>19</v>
      </c>
      <c r="C24" s="33">
        <v>2009</v>
      </c>
      <c r="D24" s="30" t="s">
        <v>39</v>
      </c>
      <c r="E24" s="41" t="s">
        <v>40</v>
      </c>
      <c r="F24" s="46">
        <v>0.09032407407407407</v>
      </c>
      <c r="G24" s="13">
        <f t="shared" si="3"/>
        <v>4</v>
      </c>
      <c r="H24" s="5">
        <f t="shared" si="4"/>
        <v>4</v>
      </c>
    </row>
    <row r="25" spans="1:8" ht="14.25">
      <c r="A25" s="23"/>
      <c r="B25" s="30" t="s">
        <v>21</v>
      </c>
      <c r="C25" s="33">
        <v>2009</v>
      </c>
      <c r="D25" s="30" t="s">
        <v>74</v>
      </c>
      <c r="E25" s="41" t="s">
        <v>75</v>
      </c>
      <c r="F25" s="46">
        <v>0.08685185185185185</v>
      </c>
      <c r="G25" s="13">
        <f t="shared" si="3"/>
        <v>1</v>
      </c>
      <c r="H25" s="5">
        <f t="shared" si="4"/>
        <v>1</v>
      </c>
    </row>
    <row r="26" spans="1:8" ht="14.25">
      <c r="A26" s="23"/>
      <c r="B26" s="27" t="s">
        <v>141</v>
      </c>
      <c r="C26" s="33">
        <v>2009</v>
      </c>
      <c r="D26" s="30" t="s">
        <v>206</v>
      </c>
      <c r="E26" s="41" t="s">
        <v>207</v>
      </c>
      <c r="F26" s="46">
        <v>0.08892361111111112</v>
      </c>
      <c r="G26" s="13">
        <f t="shared" si="3"/>
        <v>2</v>
      </c>
      <c r="H26" s="5">
        <f t="shared" si="4"/>
        <v>2</v>
      </c>
    </row>
    <row r="27" spans="1:8" ht="14.25">
      <c r="A27" s="23"/>
      <c r="B27" s="30"/>
      <c r="C27" s="33"/>
      <c r="D27" s="30"/>
      <c r="E27" s="41"/>
      <c r="F27" s="46"/>
      <c r="G27" s="13" t="e">
        <f t="shared" si="3"/>
        <v>#N/A</v>
      </c>
      <c r="H27" s="5" t="e">
        <f t="shared" si="4"/>
        <v>#N/A</v>
      </c>
    </row>
    <row r="28" spans="1:8" ht="15" thickBot="1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ht="14.25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ht="14.25">
      <c r="A30" s="26" t="s">
        <v>7</v>
      </c>
      <c r="B30" s="27" t="s">
        <v>17</v>
      </c>
      <c r="C30" s="28">
        <v>2010</v>
      </c>
      <c r="D30" s="29" t="s">
        <v>129</v>
      </c>
      <c r="E30" s="39" t="s">
        <v>130</v>
      </c>
      <c r="F30" s="45">
        <v>0.09452546296296298</v>
      </c>
      <c r="G30" s="13">
        <f>RANK(F30,$F$30:$F$37,1)</f>
        <v>2</v>
      </c>
      <c r="H30" s="5">
        <f t="shared" si="4"/>
        <v>7</v>
      </c>
    </row>
    <row r="31" spans="1:8" ht="14.25">
      <c r="A31" s="23" t="s">
        <v>13</v>
      </c>
      <c r="B31" s="30" t="s">
        <v>18</v>
      </c>
      <c r="C31" s="31">
        <v>2010</v>
      </c>
      <c r="D31" s="32" t="s">
        <v>98</v>
      </c>
      <c r="E31" s="40" t="s">
        <v>99</v>
      </c>
      <c r="F31" s="46">
        <v>0.0987037037037037</v>
      </c>
      <c r="G31" s="13">
        <f aca="true" t="shared" si="5" ref="G31:G37">RANK(F31,$F$30:$F$37,1)</f>
        <v>5</v>
      </c>
      <c r="H31" s="5">
        <f t="shared" si="4"/>
        <v>10</v>
      </c>
    </row>
    <row r="32" spans="1:8" ht="14.25">
      <c r="A32" s="23"/>
      <c r="B32" s="30" t="s">
        <v>20</v>
      </c>
      <c r="C32" s="33">
        <v>2009</v>
      </c>
      <c r="D32" s="30" t="s">
        <v>180</v>
      </c>
      <c r="E32" s="41" t="s">
        <v>181</v>
      </c>
      <c r="F32" s="46">
        <v>0.0958912037037037</v>
      </c>
      <c r="G32" s="13">
        <f t="shared" si="5"/>
        <v>3</v>
      </c>
      <c r="H32" s="5">
        <f t="shared" si="4"/>
        <v>8</v>
      </c>
    </row>
    <row r="33" spans="1:8" ht="14.25">
      <c r="A33" s="23"/>
      <c r="B33" s="30" t="s">
        <v>19</v>
      </c>
      <c r="C33" s="33">
        <v>2009</v>
      </c>
      <c r="D33" s="30" t="s">
        <v>41</v>
      </c>
      <c r="E33" s="41" t="s">
        <v>42</v>
      </c>
      <c r="F33" s="46">
        <v>0.0945138888888889</v>
      </c>
      <c r="G33" s="13">
        <f t="shared" si="5"/>
        <v>1</v>
      </c>
      <c r="H33" s="5">
        <f t="shared" si="4"/>
        <v>6</v>
      </c>
    </row>
    <row r="34" spans="1:8" ht="14.25">
      <c r="A34" s="23"/>
      <c r="B34" s="30" t="s">
        <v>21</v>
      </c>
      <c r="C34" s="33">
        <v>2009</v>
      </c>
      <c r="D34" s="30" t="s">
        <v>76</v>
      </c>
      <c r="E34" s="41" t="s">
        <v>77</v>
      </c>
      <c r="F34" s="46">
        <v>0.10072916666666666</v>
      </c>
      <c r="G34" s="13">
        <f t="shared" si="5"/>
        <v>6</v>
      </c>
      <c r="H34" s="5">
        <f t="shared" si="4"/>
        <v>12</v>
      </c>
    </row>
    <row r="35" spans="1:8" ht="14.25">
      <c r="A35" s="23"/>
      <c r="B35" s="27" t="s">
        <v>141</v>
      </c>
      <c r="C35" s="33">
        <v>2009</v>
      </c>
      <c r="D35" s="30" t="s">
        <v>216</v>
      </c>
      <c r="E35" s="41" t="s">
        <v>36</v>
      </c>
      <c r="F35" s="46">
        <v>0.09657407407407408</v>
      </c>
      <c r="G35" s="13">
        <f t="shared" si="5"/>
        <v>4</v>
      </c>
      <c r="H35" s="5">
        <f t="shared" si="4"/>
        <v>9</v>
      </c>
    </row>
    <row r="36" spans="1:8" ht="14.25">
      <c r="A36" s="23"/>
      <c r="B36" s="30"/>
      <c r="C36" s="33"/>
      <c r="D36" s="30"/>
      <c r="E36" s="41"/>
      <c r="F36" s="46"/>
      <c r="G36" s="13" t="e">
        <f t="shared" si="5"/>
        <v>#N/A</v>
      </c>
      <c r="H36" s="5" t="e">
        <f t="shared" si="4"/>
        <v>#N/A</v>
      </c>
    </row>
    <row r="37" spans="1:8" ht="15" thickBot="1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{f5501629-06bd-4fd1-a27b-2e96c1787c2a}</x14:id>
        </ext>
      </extLst>
    </cfRule>
  </conditionalFormatting>
  <conditionalFormatting sqref="H2:H18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{10d903e8-2f8f-4b5b-8af9-26ecc44347f8}</x14:id>
        </ext>
      </extLst>
    </cfRule>
  </conditionalFormatting>
  <conditionalFormatting sqref="G21:G28 G30:G37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{640871ec-668a-4ede-bd3f-9cf094937a82}</x14:id>
        </ext>
      </extLst>
    </cfRule>
  </conditionalFormatting>
  <conditionalFormatting sqref="H21:H37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{818decdb-f22b-4d93-8b0c-d3499cc5bdb7}</x14:id>
        </ext>
      </extLst>
    </cfRule>
  </conditionalFormatting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01629-06bd-4fd1-a27b-2e96c1787c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G2:G9 G11:G18</xm:sqref>
        </x14:conditionalFormatting>
        <x14:conditionalFormatting xmlns:xm="http://schemas.microsoft.com/office/excel/2006/main">
          <x14:cfRule type="dataBar" id="{10d903e8-2f8f-4b5b-8af9-26ecc44347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H2:H18</xm:sqref>
        </x14:conditionalFormatting>
        <x14:conditionalFormatting xmlns:xm="http://schemas.microsoft.com/office/excel/2006/main">
          <x14:cfRule type="dataBar" id="{640871ec-668a-4ede-bd3f-9cf094937a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G21:G28 G30:G37</xm:sqref>
        </x14:conditionalFormatting>
        <x14:conditionalFormatting xmlns:xm="http://schemas.microsoft.com/office/excel/2006/main">
          <x14:cfRule type="dataBar" id="{818decdb-f22b-4d93-8b0c-d3499cc5bd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H21:H37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7"/>
  <sheetViews>
    <sheetView zoomScalePageLayoutView="0" workbookViewId="0" topLeftCell="A14">
      <selection activeCell="H14" sqref="H14"/>
    </sheetView>
  </sheetViews>
  <sheetFormatPr defaultColWidth="9.140625" defaultRowHeight="15"/>
  <cols>
    <col min="1" max="1" width="17.421875" style="3" customWidth="1"/>
    <col min="2" max="2" width="23.7109375" style="11" customWidth="1"/>
    <col min="3" max="3" width="7.7109375" style="4" bestFit="1" customWidth="1"/>
    <col min="4" max="4" width="13.7109375" style="11" customWidth="1"/>
    <col min="5" max="5" width="19.8515625" style="11" customWidth="1"/>
    <col min="6" max="6" width="10.7109375" style="3" customWidth="1"/>
    <col min="7" max="7" width="18.7109375" style="3" customWidth="1"/>
    <col min="8" max="8" width="18.57421875" style="3" customWidth="1"/>
  </cols>
  <sheetData>
    <row r="1" spans="1:8" ht="14.25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8" ht="14.25">
      <c r="A2" s="21" t="s">
        <v>8</v>
      </c>
      <c r="B2" s="30" t="s">
        <v>21</v>
      </c>
      <c r="C2" s="33">
        <v>2008</v>
      </c>
      <c r="D2" s="30" t="s">
        <v>108</v>
      </c>
      <c r="E2" s="41" t="s">
        <v>193</v>
      </c>
      <c r="F2" s="45">
        <v>0.09243055555555556</v>
      </c>
      <c r="G2" s="5">
        <f>RANK(F2,$F$2:$F$9,1)</f>
        <v>6</v>
      </c>
      <c r="H2" s="5">
        <f>RANK(F2,$F$2:$F$18,1)</f>
        <v>11</v>
      </c>
    </row>
    <row r="3" spans="1:8" ht="14.25">
      <c r="A3" s="23" t="s">
        <v>12</v>
      </c>
      <c r="B3" s="30" t="s">
        <v>18</v>
      </c>
      <c r="C3" s="31">
        <v>2008</v>
      </c>
      <c r="D3" s="32" t="s">
        <v>101</v>
      </c>
      <c r="E3" s="40" t="s">
        <v>100</v>
      </c>
      <c r="F3" s="46">
        <v>0.07574074074074073</v>
      </c>
      <c r="G3" s="5">
        <f aca="true" t="shared" si="0" ref="G3:G9">RANK(F3,$F$2:$F$9,1)</f>
        <v>1</v>
      </c>
      <c r="H3" s="5">
        <f aca="true" t="shared" si="1" ref="H3:H18">RANK(F3,$F$2:$F$18,1)</f>
        <v>1</v>
      </c>
    </row>
    <row r="4" spans="1:8" ht="14.25">
      <c r="A4" s="23"/>
      <c r="B4" s="30" t="s">
        <v>17</v>
      </c>
      <c r="C4" s="33">
        <v>2008</v>
      </c>
      <c r="D4" s="30" t="s">
        <v>131</v>
      </c>
      <c r="E4" s="41" t="s">
        <v>132</v>
      </c>
      <c r="F4" s="46">
        <v>0.08541666666666665</v>
      </c>
      <c r="G4" s="5">
        <f t="shared" si="0"/>
        <v>3</v>
      </c>
      <c r="H4" s="5">
        <f t="shared" si="1"/>
        <v>7</v>
      </c>
    </row>
    <row r="5" spans="1:8" ht="14.25">
      <c r="A5" s="23"/>
      <c r="B5" s="30" t="s">
        <v>19</v>
      </c>
      <c r="C5" s="33">
        <v>2008</v>
      </c>
      <c r="D5" s="30" t="s">
        <v>43</v>
      </c>
      <c r="E5" s="41" t="s">
        <v>44</v>
      </c>
      <c r="F5" s="46">
        <v>0.08402777777777777</v>
      </c>
      <c r="G5" s="5">
        <f t="shared" si="0"/>
        <v>2</v>
      </c>
      <c r="H5" s="5">
        <f t="shared" si="1"/>
        <v>6</v>
      </c>
    </row>
    <row r="6" spans="1:8" ht="14.25">
      <c r="A6" s="23"/>
      <c r="B6" s="30" t="s">
        <v>20</v>
      </c>
      <c r="C6" s="33">
        <v>2008</v>
      </c>
      <c r="D6" s="30" t="s">
        <v>87</v>
      </c>
      <c r="E6" s="41" t="s">
        <v>182</v>
      </c>
      <c r="F6" s="46">
        <v>0.09175925925925926</v>
      </c>
      <c r="G6" s="5">
        <f t="shared" si="0"/>
        <v>5</v>
      </c>
      <c r="H6" s="5">
        <f t="shared" si="1"/>
        <v>10</v>
      </c>
    </row>
    <row r="7" spans="1:9" ht="14.25">
      <c r="A7" s="23"/>
      <c r="B7" s="27" t="s">
        <v>141</v>
      </c>
      <c r="C7" s="33">
        <v>2008</v>
      </c>
      <c r="D7" s="30" t="s">
        <v>43</v>
      </c>
      <c r="E7" s="41" t="s">
        <v>156</v>
      </c>
      <c r="F7" s="46">
        <v>0.08756944444444444</v>
      </c>
      <c r="G7" s="5">
        <f t="shared" si="0"/>
        <v>4</v>
      </c>
      <c r="H7" s="5">
        <f t="shared" si="1"/>
        <v>9</v>
      </c>
      <c r="I7" s="2"/>
    </row>
    <row r="8" spans="1:9" ht="14.25">
      <c r="A8" s="23"/>
      <c r="B8" s="30"/>
      <c r="C8" s="33"/>
      <c r="D8" s="30"/>
      <c r="E8" s="41"/>
      <c r="F8" s="46"/>
      <c r="G8" s="5" t="e">
        <f t="shared" si="0"/>
        <v>#N/A</v>
      </c>
      <c r="H8" s="5" t="e">
        <f t="shared" si="1"/>
        <v>#N/A</v>
      </c>
      <c r="I8" s="2"/>
    </row>
    <row r="9" spans="1:9" s="3" customFormat="1" ht="15" thickBot="1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  <c r="I9" s="2"/>
    </row>
    <row r="10" spans="1:8" ht="14.25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</row>
    <row r="11" spans="1:9" ht="14.25">
      <c r="A11" s="21" t="s">
        <v>8</v>
      </c>
      <c r="B11" s="30" t="s">
        <v>21</v>
      </c>
      <c r="C11" s="33">
        <v>2008</v>
      </c>
      <c r="D11" s="30" t="s">
        <v>79</v>
      </c>
      <c r="E11" s="41" t="s">
        <v>80</v>
      </c>
      <c r="F11" s="45">
        <v>0.09658564814814814</v>
      </c>
      <c r="G11" s="5">
        <f>RANK(F11,$F$11:$F$19,1)</f>
        <v>6</v>
      </c>
      <c r="H11" s="5">
        <f t="shared" si="1"/>
        <v>12</v>
      </c>
      <c r="I11" s="2"/>
    </row>
    <row r="12" spans="1:8" ht="14.25">
      <c r="A12" s="23" t="s">
        <v>12</v>
      </c>
      <c r="B12" s="27" t="s">
        <v>18</v>
      </c>
      <c r="C12" s="38">
        <v>2008</v>
      </c>
      <c r="D12" s="27" t="s">
        <v>102</v>
      </c>
      <c r="E12" s="44" t="s">
        <v>103</v>
      </c>
      <c r="F12" s="46">
        <v>0.07575231481481481</v>
      </c>
      <c r="G12" s="5">
        <f aca="true" t="shared" si="2" ref="G12:G17">RANK(F12,$F$11:$F$19,1)</f>
        <v>1</v>
      </c>
      <c r="H12" s="5">
        <f t="shared" si="1"/>
        <v>2</v>
      </c>
    </row>
    <row r="13" spans="1:8" ht="14.25">
      <c r="A13" s="23"/>
      <c r="B13" s="30" t="s">
        <v>17</v>
      </c>
      <c r="C13" s="33">
        <v>2008</v>
      </c>
      <c r="D13" s="30" t="s">
        <v>58</v>
      </c>
      <c r="E13" s="41" t="s">
        <v>133</v>
      </c>
      <c r="F13" s="46">
        <v>0.08752314814814816</v>
      </c>
      <c r="G13" s="5">
        <f t="shared" si="2"/>
        <v>5</v>
      </c>
      <c r="H13" s="5">
        <f t="shared" si="1"/>
        <v>8</v>
      </c>
    </row>
    <row r="14" spans="1:8" ht="14.25">
      <c r="A14" s="23"/>
      <c r="B14" s="30" t="s">
        <v>19</v>
      </c>
      <c r="C14" s="33">
        <v>2009</v>
      </c>
      <c r="D14" s="30" t="s">
        <v>45</v>
      </c>
      <c r="E14" s="41" t="s">
        <v>46</v>
      </c>
      <c r="F14" s="46">
        <v>0.07788194444444445</v>
      </c>
      <c r="G14" s="5">
        <f t="shared" si="2"/>
        <v>3</v>
      </c>
      <c r="H14" s="5">
        <f t="shared" si="1"/>
        <v>4</v>
      </c>
    </row>
    <row r="15" spans="1:8" ht="14.25">
      <c r="A15" s="23"/>
      <c r="B15" s="30" t="s">
        <v>20</v>
      </c>
      <c r="C15" s="33">
        <v>2009</v>
      </c>
      <c r="D15" s="30" t="s">
        <v>183</v>
      </c>
      <c r="E15" s="41" t="s">
        <v>184</v>
      </c>
      <c r="F15" s="46">
        <v>0.08339120370370372</v>
      </c>
      <c r="G15" s="5">
        <f t="shared" si="2"/>
        <v>4</v>
      </c>
      <c r="H15" s="5">
        <f t="shared" si="1"/>
        <v>5</v>
      </c>
    </row>
    <row r="16" spans="1:8" ht="14.25">
      <c r="A16" s="23"/>
      <c r="B16" s="27" t="s">
        <v>141</v>
      </c>
      <c r="C16" s="33">
        <v>2008</v>
      </c>
      <c r="D16" s="30" t="s">
        <v>78</v>
      </c>
      <c r="E16" s="41" t="s">
        <v>157</v>
      </c>
      <c r="F16" s="46">
        <v>0.07648148148148148</v>
      </c>
      <c r="G16" s="5">
        <f t="shared" si="2"/>
        <v>2</v>
      </c>
      <c r="H16" s="5">
        <f t="shared" si="1"/>
        <v>3</v>
      </c>
    </row>
    <row r="17" spans="1:8" ht="14.25">
      <c r="A17" s="23"/>
      <c r="B17" s="30"/>
      <c r="C17" s="33"/>
      <c r="D17" s="30"/>
      <c r="E17" s="41"/>
      <c r="F17" s="46"/>
      <c r="G17" s="5" t="e">
        <f t="shared" si="2"/>
        <v>#N/A</v>
      </c>
      <c r="H17" s="5" t="e">
        <f t="shared" si="1"/>
        <v>#N/A</v>
      </c>
    </row>
    <row r="18" spans="1:8" ht="15" thickBot="1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ht="15" thickBot="1">
      <c r="A19" s="22"/>
      <c r="B19" s="22"/>
      <c r="C19" s="24"/>
      <c r="D19" s="22"/>
      <c r="E19" s="22"/>
      <c r="F19" s="16"/>
      <c r="G19" s="8"/>
      <c r="H19" s="10"/>
    </row>
    <row r="20" spans="1:8" ht="14.25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ht="14.25">
      <c r="A21" s="26" t="s">
        <v>7</v>
      </c>
      <c r="B21" s="30" t="s">
        <v>21</v>
      </c>
      <c r="C21" s="33">
        <v>2009</v>
      </c>
      <c r="D21" s="30" t="s">
        <v>81</v>
      </c>
      <c r="E21" s="41" t="s">
        <v>82</v>
      </c>
      <c r="F21" s="45">
        <v>0.09802083333333333</v>
      </c>
      <c r="G21" s="13">
        <f>RANK(F21,$F$21:$F$28,1)</f>
        <v>4</v>
      </c>
      <c r="H21" s="5">
        <f>RANK(F21,$F$21:$F$37,1)</f>
        <v>8</v>
      </c>
    </row>
    <row r="22" spans="1:8" ht="14.25">
      <c r="A22" s="23" t="s">
        <v>12</v>
      </c>
      <c r="B22" s="27" t="s">
        <v>18</v>
      </c>
      <c r="C22" s="28">
        <v>2009</v>
      </c>
      <c r="D22" s="29" t="s">
        <v>104</v>
      </c>
      <c r="E22" s="39" t="s">
        <v>105</v>
      </c>
      <c r="F22" s="46">
        <v>0.08890046296296296</v>
      </c>
      <c r="G22" s="13">
        <f aca="true" t="shared" si="3" ref="G22:G28">RANK(F22,$F$21:$F$28,1)</f>
        <v>2</v>
      </c>
      <c r="H22" s="5">
        <f aca="true" t="shared" si="4" ref="H22:H37">RANK(F22,$F$21:$F$37,1)</f>
        <v>3</v>
      </c>
    </row>
    <row r="23" spans="1:8" ht="14.25">
      <c r="A23" s="23"/>
      <c r="B23" s="30" t="s">
        <v>17</v>
      </c>
      <c r="C23" s="33">
        <v>2009</v>
      </c>
      <c r="D23" s="30" t="s">
        <v>134</v>
      </c>
      <c r="E23" s="41" t="s">
        <v>135</v>
      </c>
      <c r="F23" s="46">
        <v>0.08613425925925926</v>
      </c>
      <c r="G23" s="13">
        <f t="shared" si="3"/>
        <v>1</v>
      </c>
      <c r="H23" s="5">
        <f t="shared" si="4"/>
        <v>1</v>
      </c>
    </row>
    <row r="24" spans="1:8" ht="14.25">
      <c r="A24" s="23"/>
      <c r="B24" s="30" t="s">
        <v>19</v>
      </c>
      <c r="C24" s="33">
        <v>2009</v>
      </c>
      <c r="D24" s="30" t="s">
        <v>47</v>
      </c>
      <c r="E24" s="41" t="s">
        <v>48</v>
      </c>
      <c r="F24" s="46">
        <v>0.09172453703703703</v>
      </c>
      <c r="G24" s="13">
        <f t="shared" si="3"/>
        <v>3</v>
      </c>
      <c r="H24" s="5">
        <f t="shared" si="4"/>
        <v>6</v>
      </c>
    </row>
    <row r="25" spans="1:8" ht="14.25">
      <c r="A25" s="23"/>
      <c r="B25" s="30" t="s">
        <v>20</v>
      </c>
      <c r="C25" s="33"/>
      <c r="D25" s="30"/>
      <c r="E25" s="41"/>
      <c r="F25" s="46"/>
      <c r="G25" s="13" t="e">
        <f t="shared" si="3"/>
        <v>#N/A</v>
      </c>
      <c r="H25" s="5" t="e">
        <f t="shared" si="4"/>
        <v>#N/A</v>
      </c>
    </row>
    <row r="26" spans="1:8" ht="14.25">
      <c r="A26" s="23"/>
      <c r="B26" s="27" t="s">
        <v>141</v>
      </c>
      <c r="C26" s="33">
        <v>2009</v>
      </c>
      <c r="D26" s="30" t="s">
        <v>158</v>
      </c>
      <c r="E26" s="41" t="s">
        <v>159</v>
      </c>
      <c r="F26" s="46">
        <v>0.1125</v>
      </c>
      <c r="G26" s="13">
        <f t="shared" si="3"/>
        <v>5</v>
      </c>
      <c r="H26" s="5">
        <f t="shared" si="4"/>
        <v>11</v>
      </c>
    </row>
    <row r="27" spans="1:8" ht="14.25">
      <c r="A27" s="23"/>
      <c r="B27" s="30"/>
      <c r="C27" s="33"/>
      <c r="D27" s="30"/>
      <c r="E27" s="41"/>
      <c r="F27" s="46"/>
      <c r="G27" s="13" t="e">
        <f t="shared" si="3"/>
        <v>#N/A</v>
      </c>
      <c r="H27" s="5" t="e">
        <f t="shared" si="4"/>
        <v>#N/A</v>
      </c>
    </row>
    <row r="28" spans="1:8" s="3" customFormat="1" ht="15" thickBot="1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s="3" customFormat="1" ht="14.25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ht="14.25">
      <c r="A30" s="26" t="s">
        <v>7</v>
      </c>
      <c r="B30" s="30" t="s">
        <v>21</v>
      </c>
      <c r="C30" s="33">
        <v>2009</v>
      </c>
      <c r="D30" s="30" t="s">
        <v>194</v>
      </c>
      <c r="E30" s="41" t="s">
        <v>195</v>
      </c>
      <c r="F30" s="45">
        <v>0.09027777777777778</v>
      </c>
      <c r="G30" s="13">
        <f>RANK(F30,$F$30:$F$37,1)</f>
        <v>2</v>
      </c>
      <c r="H30" s="5">
        <f t="shared" si="4"/>
        <v>4</v>
      </c>
    </row>
    <row r="31" spans="1:8" ht="14.25">
      <c r="A31" s="23" t="s">
        <v>12</v>
      </c>
      <c r="B31" s="30" t="s">
        <v>18</v>
      </c>
      <c r="C31" s="31">
        <v>2009</v>
      </c>
      <c r="D31" s="32" t="s">
        <v>106</v>
      </c>
      <c r="E31" s="40" t="s">
        <v>107</v>
      </c>
      <c r="F31" s="46">
        <v>0.09177083333333334</v>
      </c>
      <c r="G31" s="13">
        <f aca="true" t="shared" si="5" ref="G31:G37">RANK(F31,$F$30:$F$37,1)</f>
        <v>4</v>
      </c>
      <c r="H31" s="5">
        <f t="shared" si="4"/>
        <v>7</v>
      </c>
    </row>
    <row r="32" spans="1:8" ht="14.25">
      <c r="A32" s="23"/>
      <c r="B32" s="30" t="s">
        <v>17</v>
      </c>
      <c r="C32" s="33">
        <v>2008</v>
      </c>
      <c r="D32" s="30" t="s">
        <v>136</v>
      </c>
      <c r="E32" s="41" t="s">
        <v>137</v>
      </c>
      <c r="F32" s="46">
        <v>0.09038194444444443</v>
      </c>
      <c r="G32" s="13">
        <f t="shared" si="5"/>
        <v>3</v>
      </c>
      <c r="H32" s="5">
        <f t="shared" si="4"/>
        <v>5</v>
      </c>
    </row>
    <row r="33" spans="1:8" ht="14.25">
      <c r="A33" s="23"/>
      <c r="B33" s="30" t="s">
        <v>19</v>
      </c>
      <c r="C33" s="33">
        <v>2008</v>
      </c>
      <c r="D33" s="30" t="s">
        <v>49</v>
      </c>
      <c r="E33" s="41" t="s">
        <v>50</v>
      </c>
      <c r="F33" s="46">
        <v>0.09931712962962963</v>
      </c>
      <c r="G33" s="13">
        <f t="shared" si="5"/>
        <v>5</v>
      </c>
      <c r="H33" s="5">
        <f t="shared" si="4"/>
        <v>9</v>
      </c>
    </row>
    <row r="34" spans="1:8" ht="14.25">
      <c r="A34" s="23"/>
      <c r="B34" s="30" t="s">
        <v>20</v>
      </c>
      <c r="C34" s="33">
        <v>2008</v>
      </c>
      <c r="D34" s="30" t="s">
        <v>136</v>
      </c>
      <c r="E34" s="41" t="s">
        <v>185</v>
      </c>
      <c r="F34" s="46">
        <v>0.10357638888888888</v>
      </c>
      <c r="G34" s="13">
        <f t="shared" si="5"/>
        <v>6</v>
      </c>
      <c r="H34" s="5">
        <f t="shared" si="4"/>
        <v>10</v>
      </c>
    </row>
    <row r="35" spans="1:8" ht="14.25">
      <c r="A35" s="23"/>
      <c r="B35" s="27" t="s">
        <v>141</v>
      </c>
      <c r="C35" s="33">
        <v>2009</v>
      </c>
      <c r="D35" s="30" t="s">
        <v>129</v>
      </c>
      <c r="E35" s="41" t="s">
        <v>160</v>
      </c>
      <c r="F35" s="46">
        <v>0.0875925925925926</v>
      </c>
      <c r="G35" s="13">
        <f t="shared" si="5"/>
        <v>1</v>
      </c>
      <c r="H35" s="5">
        <f t="shared" si="4"/>
        <v>2</v>
      </c>
    </row>
    <row r="36" spans="1:8" ht="14.25">
      <c r="A36" s="23"/>
      <c r="B36" s="30"/>
      <c r="C36" s="33"/>
      <c r="D36" s="30"/>
      <c r="E36" s="41"/>
      <c r="F36" s="46"/>
      <c r="G36" s="13" t="e">
        <f t="shared" si="5"/>
        <v>#N/A</v>
      </c>
      <c r="H36" s="5" t="e">
        <f t="shared" si="4"/>
        <v>#N/A</v>
      </c>
    </row>
    <row r="37" spans="1:8" ht="15" thickBot="1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{4103ca29-94db-4075-b1a9-61017b5695ff}</x14:id>
        </ext>
      </extLst>
    </cfRule>
  </conditionalFormatting>
  <conditionalFormatting sqref="H2:H18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{861abb2c-02db-47b0-834e-5e44de2e80b4}</x14:id>
        </ext>
      </extLst>
    </cfRule>
  </conditionalFormatting>
  <conditionalFormatting sqref="G21:G28 G30:G37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{287c3bd8-494a-4f64-9288-2abb6c239e7b}</x14:id>
        </ext>
      </extLst>
    </cfRule>
  </conditionalFormatting>
  <conditionalFormatting sqref="H21:H37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{df86f4d1-d8c4-480a-ae17-81135ef85706}</x14:id>
        </ext>
      </extLst>
    </cfRule>
  </conditionalFormatting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03ca29-94db-4075-b1a9-61017b5695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G2:G9 G11:G18</xm:sqref>
        </x14:conditionalFormatting>
        <x14:conditionalFormatting xmlns:xm="http://schemas.microsoft.com/office/excel/2006/main">
          <x14:cfRule type="dataBar" id="{861abb2c-02db-47b0-834e-5e44de2e80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H2:H18</xm:sqref>
        </x14:conditionalFormatting>
        <x14:conditionalFormatting xmlns:xm="http://schemas.microsoft.com/office/excel/2006/main">
          <x14:cfRule type="dataBar" id="{287c3bd8-494a-4f64-9288-2abb6c239e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G21:G28 G30:G37</xm:sqref>
        </x14:conditionalFormatting>
        <x14:conditionalFormatting xmlns:xm="http://schemas.microsoft.com/office/excel/2006/main">
          <x14:cfRule type="dataBar" id="{df86f4d1-d8c4-480a-ae17-81135ef857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H21:H37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7"/>
  <sheetViews>
    <sheetView tabSelected="1" zoomScale="96" zoomScaleNormal="96" zoomScalePageLayoutView="0" workbookViewId="0" topLeftCell="A1">
      <selection activeCell="D7" sqref="D7"/>
    </sheetView>
  </sheetViews>
  <sheetFormatPr defaultColWidth="9.140625" defaultRowHeight="15"/>
  <cols>
    <col min="1" max="1" width="17.421875" style="3" customWidth="1"/>
    <col min="2" max="2" width="23.7109375" style="11" customWidth="1"/>
    <col min="3" max="3" width="7.7109375" style="4" bestFit="1" customWidth="1"/>
    <col min="4" max="4" width="13.7109375" style="11" customWidth="1"/>
    <col min="5" max="5" width="19.8515625" style="11" customWidth="1"/>
    <col min="6" max="6" width="10.7109375" style="3" customWidth="1"/>
    <col min="7" max="7" width="18.7109375" style="3" customWidth="1"/>
    <col min="8" max="8" width="18.57421875" style="3" customWidth="1"/>
  </cols>
  <sheetData>
    <row r="1" spans="1:8" ht="14.25">
      <c r="A1" s="18" t="s">
        <v>4</v>
      </c>
      <c r="B1" s="19" t="s">
        <v>0</v>
      </c>
      <c r="C1" s="20" t="s">
        <v>1</v>
      </c>
      <c r="D1" s="19" t="s">
        <v>2</v>
      </c>
      <c r="E1" s="19" t="s">
        <v>3</v>
      </c>
      <c r="F1" s="15" t="s">
        <v>6</v>
      </c>
      <c r="G1" s="7" t="s">
        <v>9</v>
      </c>
      <c r="H1" s="9" t="s">
        <v>10</v>
      </c>
    </row>
    <row r="2" spans="1:8" ht="14.25">
      <c r="A2" s="21" t="s">
        <v>8</v>
      </c>
      <c r="B2" s="30" t="s">
        <v>20</v>
      </c>
      <c r="C2" s="28">
        <v>2007</v>
      </c>
      <c r="D2" s="29" t="s">
        <v>85</v>
      </c>
      <c r="E2" s="39" t="s">
        <v>186</v>
      </c>
      <c r="F2" s="45">
        <v>0.0847800925925926</v>
      </c>
      <c r="G2" s="5">
        <f>RANK(F2,$F$2:$F$9,1)</f>
        <v>5</v>
      </c>
      <c r="H2" s="5">
        <f>RANK(F2,$F$2:$F$18,1)</f>
        <v>9</v>
      </c>
    </row>
    <row r="3" spans="1:8" ht="14.25">
      <c r="A3" s="23" t="s">
        <v>11</v>
      </c>
      <c r="B3" s="30" t="s">
        <v>18</v>
      </c>
      <c r="C3" s="31">
        <v>2006</v>
      </c>
      <c r="D3" s="32" t="s">
        <v>108</v>
      </c>
      <c r="E3" s="40" t="s">
        <v>109</v>
      </c>
      <c r="F3" s="46">
        <v>0.08134259259259259</v>
      </c>
      <c r="G3" s="5">
        <f aca="true" t="shared" si="0" ref="G3:G9">RANK(F3,$F$2:$F$9,1)</f>
        <v>3</v>
      </c>
      <c r="H3" s="5">
        <f aca="true" t="shared" si="1" ref="H3:H18">RANK(F3,$F$2:$F$18,1)</f>
        <v>5</v>
      </c>
    </row>
    <row r="4" spans="1:8" ht="14.25">
      <c r="A4" s="23"/>
      <c r="B4" s="30" t="s">
        <v>17</v>
      </c>
      <c r="C4" s="33">
        <v>2007</v>
      </c>
      <c r="D4" s="30" t="s">
        <v>85</v>
      </c>
      <c r="E4" s="41" t="s">
        <v>95</v>
      </c>
      <c r="F4" s="46">
        <v>0.07368055555555555</v>
      </c>
      <c r="G4" s="5">
        <f t="shared" si="0"/>
        <v>1</v>
      </c>
      <c r="H4" s="5">
        <f t="shared" si="1"/>
        <v>1</v>
      </c>
    </row>
    <row r="5" spans="1:8" ht="14.25">
      <c r="A5" s="23"/>
      <c r="B5" s="30" t="s">
        <v>19</v>
      </c>
      <c r="C5" s="33">
        <v>2007</v>
      </c>
      <c r="D5" s="30" t="s">
        <v>51</v>
      </c>
      <c r="E5" s="41" t="s">
        <v>52</v>
      </c>
      <c r="F5" s="46">
        <v>0.08196759259259259</v>
      </c>
      <c r="G5" s="5">
        <f t="shared" si="0"/>
        <v>4</v>
      </c>
      <c r="H5" s="5">
        <f t="shared" si="1"/>
        <v>7</v>
      </c>
    </row>
    <row r="6" spans="1:8" ht="14.25">
      <c r="A6" s="23"/>
      <c r="B6" s="30" t="s">
        <v>21</v>
      </c>
      <c r="C6" s="33">
        <v>2007</v>
      </c>
      <c r="D6" s="30" t="s">
        <v>58</v>
      </c>
      <c r="E6" s="41" t="s">
        <v>83</v>
      </c>
      <c r="F6" s="46">
        <v>0.07503472222222222</v>
      </c>
      <c r="G6" s="5">
        <f t="shared" si="0"/>
        <v>2</v>
      </c>
      <c r="H6" s="5">
        <f t="shared" si="1"/>
        <v>2</v>
      </c>
    </row>
    <row r="7" spans="1:9" ht="14.25">
      <c r="A7" s="23"/>
      <c r="B7" s="27" t="s">
        <v>141</v>
      </c>
      <c r="C7" s="33">
        <v>2008</v>
      </c>
      <c r="D7" s="30" t="s">
        <v>175</v>
      </c>
      <c r="E7" s="41" t="s">
        <v>208</v>
      </c>
      <c r="F7" s="46">
        <v>0.08825231481481481</v>
      </c>
      <c r="G7" s="5">
        <f t="shared" si="0"/>
        <v>6</v>
      </c>
      <c r="H7" s="5">
        <f t="shared" si="1"/>
        <v>10</v>
      </c>
      <c r="I7" s="2"/>
    </row>
    <row r="8" spans="1:9" ht="14.25">
      <c r="A8" s="23"/>
      <c r="B8" s="30"/>
      <c r="C8" s="33"/>
      <c r="D8" s="30"/>
      <c r="E8" s="41"/>
      <c r="F8" s="46"/>
      <c r="G8" s="5" t="e">
        <f t="shared" si="0"/>
        <v>#N/A</v>
      </c>
      <c r="H8" s="5" t="e">
        <f t="shared" si="1"/>
        <v>#N/A</v>
      </c>
      <c r="I8" s="2"/>
    </row>
    <row r="9" spans="1:9" s="3" customFormat="1" ht="15" thickBot="1">
      <c r="A9" s="23"/>
      <c r="B9" s="36"/>
      <c r="C9" s="37"/>
      <c r="D9" s="36"/>
      <c r="E9" s="43"/>
      <c r="F9" s="47"/>
      <c r="G9" s="5" t="e">
        <f t="shared" si="0"/>
        <v>#N/A</v>
      </c>
      <c r="H9" s="5" t="e">
        <f t="shared" si="1"/>
        <v>#N/A</v>
      </c>
      <c r="I9" s="2"/>
    </row>
    <row r="10" spans="1:9" ht="14.25">
      <c r="A10" s="18" t="s">
        <v>5</v>
      </c>
      <c r="B10" s="19" t="s">
        <v>0</v>
      </c>
      <c r="C10" s="20"/>
      <c r="D10" s="19"/>
      <c r="E10" s="19"/>
      <c r="F10" s="15" t="s">
        <v>6</v>
      </c>
      <c r="G10" s="7" t="s">
        <v>9</v>
      </c>
      <c r="H10" s="5"/>
      <c r="I10" s="2"/>
    </row>
    <row r="11" spans="1:8" ht="14.25">
      <c r="A11" s="21" t="s">
        <v>8</v>
      </c>
      <c r="B11" s="30" t="s">
        <v>21</v>
      </c>
      <c r="C11" s="33">
        <v>2007</v>
      </c>
      <c r="D11" s="30" t="s">
        <v>110</v>
      </c>
      <c r="E11" s="41" t="s">
        <v>196</v>
      </c>
      <c r="F11" s="45">
        <v>0.07784722222222222</v>
      </c>
      <c r="G11" s="5">
        <f>RANK(F11,$F$11:$F$19,1)</f>
        <v>1</v>
      </c>
      <c r="H11" s="5">
        <f t="shared" si="1"/>
        <v>3</v>
      </c>
    </row>
    <row r="12" spans="1:8" ht="14.25">
      <c r="A12" s="23" t="s">
        <v>11</v>
      </c>
      <c r="B12" s="27" t="s">
        <v>18</v>
      </c>
      <c r="C12" s="38">
        <v>2007</v>
      </c>
      <c r="D12" s="27" t="s">
        <v>110</v>
      </c>
      <c r="E12" s="44" t="s">
        <v>111</v>
      </c>
      <c r="F12" s="46">
        <v>0.07788194444444445</v>
      </c>
      <c r="G12" s="5">
        <f aca="true" t="shared" si="2" ref="G12:G17">RANK(F12,$F$11:$F$19,1)</f>
        <v>2</v>
      </c>
      <c r="H12" s="5">
        <f t="shared" si="1"/>
        <v>4</v>
      </c>
    </row>
    <row r="13" spans="1:8" ht="14.25">
      <c r="A13" s="23"/>
      <c r="B13" s="30" t="s">
        <v>17</v>
      </c>
      <c r="C13" s="33">
        <v>2007</v>
      </c>
      <c r="D13" s="30" t="s">
        <v>92</v>
      </c>
      <c r="E13" s="41" t="s">
        <v>138</v>
      </c>
      <c r="F13" s="46">
        <v>0.0903587962962963</v>
      </c>
      <c r="G13" s="5">
        <f t="shared" si="2"/>
        <v>5</v>
      </c>
      <c r="H13" s="5">
        <f t="shared" si="1"/>
        <v>11</v>
      </c>
    </row>
    <row r="14" spans="1:8" ht="14.25">
      <c r="A14" s="23"/>
      <c r="B14" s="30" t="s">
        <v>19</v>
      </c>
      <c r="C14" s="33">
        <v>2008</v>
      </c>
      <c r="D14" s="30" t="s">
        <v>53</v>
      </c>
      <c r="E14" s="41" t="s">
        <v>54</v>
      </c>
      <c r="F14" s="46">
        <v>0.08195601851851851</v>
      </c>
      <c r="G14" s="5">
        <f t="shared" si="2"/>
        <v>3</v>
      </c>
      <c r="H14" s="5">
        <f t="shared" si="1"/>
        <v>6</v>
      </c>
    </row>
    <row r="15" spans="1:8" ht="14.25">
      <c r="A15" s="23"/>
      <c r="B15" s="30" t="s">
        <v>20</v>
      </c>
      <c r="C15" s="33">
        <v>2007</v>
      </c>
      <c r="D15" s="30" t="s">
        <v>175</v>
      </c>
      <c r="E15" s="41" t="s">
        <v>187</v>
      </c>
      <c r="F15" s="46">
        <v>0.1013888888888889</v>
      </c>
      <c r="G15" s="5">
        <f t="shared" si="2"/>
        <v>6</v>
      </c>
      <c r="H15" s="5">
        <f t="shared" si="1"/>
        <v>12</v>
      </c>
    </row>
    <row r="16" spans="1:8" ht="14.25">
      <c r="A16" s="23"/>
      <c r="B16" s="27" t="s">
        <v>141</v>
      </c>
      <c r="C16" s="33">
        <v>2008</v>
      </c>
      <c r="D16" s="30" t="s">
        <v>95</v>
      </c>
      <c r="E16" s="41" t="s">
        <v>209</v>
      </c>
      <c r="F16" s="46">
        <v>0.08408564814814816</v>
      </c>
      <c r="G16" s="5">
        <f t="shared" si="2"/>
        <v>4</v>
      </c>
      <c r="H16" s="5">
        <f t="shared" si="1"/>
        <v>8</v>
      </c>
    </row>
    <row r="17" spans="1:8" ht="14.25">
      <c r="A17" s="23"/>
      <c r="B17" s="30"/>
      <c r="C17" s="33"/>
      <c r="D17" s="30"/>
      <c r="E17" s="41"/>
      <c r="F17" s="46"/>
      <c r="G17" s="5" t="e">
        <f t="shared" si="2"/>
        <v>#N/A</v>
      </c>
      <c r="H17" s="5" t="e">
        <f t="shared" si="1"/>
        <v>#N/A</v>
      </c>
    </row>
    <row r="18" spans="1:8" s="3" customFormat="1" ht="15" thickBot="1">
      <c r="A18" s="25"/>
      <c r="B18" s="36"/>
      <c r="C18" s="37"/>
      <c r="D18" s="36"/>
      <c r="E18" s="43"/>
      <c r="F18" s="47"/>
      <c r="G18" s="6" t="e">
        <f>RANK(F18,$F$11:$F$18,1)</f>
        <v>#N/A</v>
      </c>
      <c r="H18" s="6" t="e">
        <f t="shared" si="1"/>
        <v>#N/A</v>
      </c>
    </row>
    <row r="19" spans="1:8" s="3" customFormat="1" ht="15" thickBot="1">
      <c r="A19" s="22"/>
      <c r="B19" s="22"/>
      <c r="C19" s="24"/>
      <c r="D19" s="22"/>
      <c r="E19" s="22"/>
      <c r="F19" s="16"/>
      <c r="G19" s="8"/>
      <c r="H19" s="10"/>
    </row>
    <row r="20" spans="1:8" ht="14.25">
      <c r="A20" s="18" t="s">
        <v>4</v>
      </c>
      <c r="B20" s="19" t="s">
        <v>0</v>
      </c>
      <c r="C20" s="20"/>
      <c r="D20" s="19"/>
      <c r="E20" s="19"/>
      <c r="F20" s="15" t="s">
        <v>6</v>
      </c>
      <c r="G20" s="12" t="s">
        <v>9</v>
      </c>
      <c r="H20" s="9" t="s">
        <v>10</v>
      </c>
    </row>
    <row r="21" spans="1:8" ht="14.25">
      <c r="A21" s="26" t="s">
        <v>7</v>
      </c>
      <c r="B21" s="30" t="s">
        <v>21</v>
      </c>
      <c r="C21" s="33">
        <v>2008</v>
      </c>
      <c r="D21" s="30" t="s">
        <v>131</v>
      </c>
      <c r="E21" s="41" t="s">
        <v>197</v>
      </c>
      <c r="F21" s="45">
        <v>0.09381944444444444</v>
      </c>
      <c r="G21" s="13">
        <f>RANK(F21,$F$21:$F$28,1)</f>
        <v>3</v>
      </c>
      <c r="H21" s="5">
        <f>RANK(F21,$F$21:$F$37,1)</f>
        <v>7</v>
      </c>
    </row>
    <row r="22" spans="1:8" ht="14.25">
      <c r="A22" s="23" t="s">
        <v>11</v>
      </c>
      <c r="B22" s="27" t="s">
        <v>18</v>
      </c>
      <c r="C22" s="28">
        <v>2008</v>
      </c>
      <c r="D22" s="29" t="s">
        <v>47</v>
      </c>
      <c r="E22" s="39" t="s">
        <v>112</v>
      </c>
      <c r="F22" s="46">
        <v>0.07987268518518519</v>
      </c>
      <c r="G22" s="13">
        <f aca="true" t="shared" si="3" ref="G22:G28">RANK(F22,$F$21:$F$28,1)</f>
        <v>1</v>
      </c>
      <c r="H22" s="5">
        <f aca="true" t="shared" si="4" ref="H22:H37">RANK(F22,$F$21:$F$37,1)</f>
        <v>1</v>
      </c>
    </row>
    <row r="23" spans="1:8" ht="14.25">
      <c r="A23" s="23"/>
      <c r="B23" s="30" t="s">
        <v>17</v>
      </c>
      <c r="C23" s="33"/>
      <c r="D23" s="30"/>
      <c r="E23" s="41"/>
      <c r="F23" s="46"/>
      <c r="G23" s="13" t="e">
        <f t="shared" si="3"/>
        <v>#N/A</v>
      </c>
      <c r="H23" s="5" t="e">
        <f t="shared" si="4"/>
        <v>#N/A</v>
      </c>
    </row>
    <row r="24" spans="1:8" ht="14.25">
      <c r="A24" s="23"/>
      <c r="B24" s="30" t="s">
        <v>19</v>
      </c>
      <c r="C24" s="33">
        <v>2008</v>
      </c>
      <c r="D24" s="30" t="s">
        <v>158</v>
      </c>
      <c r="E24" s="41" t="s">
        <v>204</v>
      </c>
      <c r="F24" s="46">
        <v>0.09587962962962963</v>
      </c>
      <c r="G24" s="13">
        <f t="shared" si="3"/>
        <v>4</v>
      </c>
      <c r="H24" s="5">
        <f t="shared" si="4"/>
        <v>10</v>
      </c>
    </row>
    <row r="25" spans="1:8" ht="14.25">
      <c r="A25" s="23"/>
      <c r="B25" s="30" t="s">
        <v>20</v>
      </c>
      <c r="C25" s="33">
        <v>2008</v>
      </c>
      <c r="D25" s="30" t="s">
        <v>188</v>
      </c>
      <c r="E25" s="41" t="s">
        <v>189</v>
      </c>
      <c r="F25" s="46">
        <v>0.10559027777777778</v>
      </c>
      <c r="G25" s="13">
        <f t="shared" si="3"/>
        <v>5</v>
      </c>
      <c r="H25" s="5">
        <f t="shared" si="4"/>
        <v>11</v>
      </c>
    </row>
    <row r="26" spans="1:8" ht="14.25">
      <c r="A26" s="23"/>
      <c r="B26" s="27" t="s">
        <v>141</v>
      </c>
      <c r="C26" s="33">
        <v>2007</v>
      </c>
      <c r="D26" s="30" t="s">
        <v>162</v>
      </c>
      <c r="E26" s="41" t="s">
        <v>163</v>
      </c>
      <c r="F26" s="46">
        <v>0.08755787037037037</v>
      </c>
      <c r="G26" s="13">
        <f t="shared" si="3"/>
        <v>2</v>
      </c>
      <c r="H26" s="5">
        <f t="shared" si="4"/>
        <v>4</v>
      </c>
    </row>
    <row r="27" spans="1:8" ht="14.25">
      <c r="A27" s="23"/>
      <c r="B27" s="30"/>
      <c r="C27" s="33"/>
      <c r="D27" s="30"/>
      <c r="E27" s="41"/>
      <c r="F27" s="46"/>
      <c r="G27" s="13" t="e">
        <f t="shared" si="3"/>
        <v>#N/A</v>
      </c>
      <c r="H27" s="5" t="e">
        <f t="shared" si="4"/>
        <v>#N/A</v>
      </c>
    </row>
    <row r="28" spans="1:8" s="3" customFormat="1" ht="15" thickBot="1">
      <c r="A28" s="23"/>
      <c r="B28" s="36"/>
      <c r="C28" s="37"/>
      <c r="D28" s="36"/>
      <c r="E28" s="43"/>
      <c r="F28" s="47"/>
      <c r="G28" s="13" t="e">
        <f t="shared" si="3"/>
        <v>#N/A</v>
      </c>
      <c r="H28" s="5" t="e">
        <f t="shared" si="4"/>
        <v>#N/A</v>
      </c>
    </row>
    <row r="29" spans="1:8" ht="14.25">
      <c r="A29" s="18" t="s">
        <v>5</v>
      </c>
      <c r="B29" s="19" t="s">
        <v>0</v>
      </c>
      <c r="C29" s="20"/>
      <c r="D29" s="19"/>
      <c r="E29" s="19"/>
      <c r="F29" s="15" t="s">
        <v>6</v>
      </c>
      <c r="G29" s="12" t="s">
        <v>9</v>
      </c>
      <c r="H29" s="5"/>
    </row>
    <row r="30" spans="1:8" ht="14.25">
      <c r="A30" s="26" t="s">
        <v>7</v>
      </c>
      <c r="B30" s="30" t="s">
        <v>21</v>
      </c>
      <c r="C30" s="33">
        <v>2008</v>
      </c>
      <c r="D30" s="30" t="s">
        <v>106</v>
      </c>
      <c r="E30" s="41" t="s">
        <v>114</v>
      </c>
      <c r="F30" s="45">
        <v>0.0882986111111111</v>
      </c>
      <c r="G30" s="13">
        <f>RANK(F30,$F$30:$F$37,1)</f>
        <v>3</v>
      </c>
      <c r="H30" s="5">
        <f t="shared" si="4"/>
        <v>5</v>
      </c>
    </row>
    <row r="31" spans="1:8" ht="14.25">
      <c r="A31" s="23" t="s">
        <v>11</v>
      </c>
      <c r="B31" s="30" t="s">
        <v>18</v>
      </c>
      <c r="C31" s="31">
        <v>2007</v>
      </c>
      <c r="D31" s="32" t="s">
        <v>64</v>
      </c>
      <c r="E31" s="40" t="s">
        <v>113</v>
      </c>
      <c r="F31" s="46">
        <v>0.08273148148148148</v>
      </c>
      <c r="G31" s="13">
        <f aca="true" t="shared" si="5" ref="G31:G37">RANK(F31,$F$30:$F$37,1)</f>
        <v>1</v>
      </c>
      <c r="H31" s="5">
        <f t="shared" si="4"/>
        <v>2</v>
      </c>
    </row>
    <row r="32" spans="1:8" ht="14.25">
      <c r="A32" s="23"/>
      <c r="B32" s="30" t="s">
        <v>17</v>
      </c>
      <c r="C32" s="33">
        <v>2008</v>
      </c>
      <c r="D32" s="30" t="s">
        <v>139</v>
      </c>
      <c r="E32" s="41" t="s">
        <v>140</v>
      </c>
      <c r="F32" s="46">
        <v>0.08898148148148148</v>
      </c>
      <c r="G32" s="13">
        <f t="shared" si="5"/>
        <v>4</v>
      </c>
      <c r="H32" s="5">
        <f t="shared" si="4"/>
        <v>6</v>
      </c>
    </row>
    <row r="33" spans="1:8" ht="14.25">
      <c r="A33" s="23"/>
      <c r="B33" s="30" t="s">
        <v>19</v>
      </c>
      <c r="C33" s="33">
        <v>2007</v>
      </c>
      <c r="D33" s="30" t="s">
        <v>56</v>
      </c>
      <c r="E33" s="41" t="s">
        <v>57</v>
      </c>
      <c r="F33" s="46">
        <v>0.09454861111111111</v>
      </c>
      <c r="G33" s="13">
        <f t="shared" si="5"/>
        <v>6</v>
      </c>
      <c r="H33" s="5">
        <f t="shared" si="4"/>
        <v>9</v>
      </c>
    </row>
    <row r="34" spans="1:8" ht="14.25">
      <c r="A34" s="23"/>
      <c r="B34" s="30" t="s">
        <v>20</v>
      </c>
      <c r="C34" s="33">
        <v>2008</v>
      </c>
      <c r="D34" s="30" t="s">
        <v>106</v>
      </c>
      <c r="E34" s="41" t="s">
        <v>190</v>
      </c>
      <c r="F34" s="46">
        <v>0.09453703703703703</v>
      </c>
      <c r="G34" s="13">
        <f t="shared" si="5"/>
        <v>5</v>
      </c>
      <c r="H34" s="5">
        <f t="shared" si="4"/>
        <v>8</v>
      </c>
    </row>
    <row r="35" spans="1:8" ht="14.25">
      <c r="A35" s="23"/>
      <c r="B35" s="27" t="s">
        <v>141</v>
      </c>
      <c r="C35" s="33">
        <v>2008</v>
      </c>
      <c r="D35" s="30" t="s">
        <v>98</v>
      </c>
      <c r="E35" s="41" t="s">
        <v>164</v>
      </c>
      <c r="F35" s="46">
        <v>0.08480324074074075</v>
      </c>
      <c r="G35" s="13">
        <f t="shared" si="5"/>
        <v>2</v>
      </c>
      <c r="H35" s="5">
        <f t="shared" si="4"/>
        <v>3</v>
      </c>
    </row>
    <row r="36" spans="1:8" ht="14.25">
      <c r="A36" s="23"/>
      <c r="B36" s="30"/>
      <c r="C36" s="33"/>
      <c r="D36" s="30"/>
      <c r="E36" s="41"/>
      <c r="F36" s="46"/>
      <c r="G36" s="13" t="e">
        <f t="shared" si="5"/>
        <v>#N/A</v>
      </c>
      <c r="H36" s="5" t="e">
        <f t="shared" si="4"/>
        <v>#N/A</v>
      </c>
    </row>
    <row r="37" spans="1:8" s="3" customFormat="1" ht="15" thickBot="1">
      <c r="A37" s="25"/>
      <c r="B37" s="36"/>
      <c r="C37" s="37"/>
      <c r="D37" s="36"/>
      <c r="E37" s="43"/>
      <c r="F37" s="47"/>
      <c r="G37" s="14" t="e">
        <f t="shared" si="5"/>
        <v>#N/A</v>
      </c>
      <c r="H37" s="6" t="e">
        <f t="shared" si="4"/>
        <v>#N/A</v>
      </c>
    </row>
  </sheetData>
  <sheetProtection sheet="1" objects="1" scenarios="1"/>
  <conditionalFormatting sqref="G2:G9 G11:G18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{41e8b242-54c1-4fc4-9f85-a524d9e7d225}</x14:id>
        </ext>
      </extLst>
    </cfRule>
  </conditionalFormatting>
  <conditionalFormatting sqref="H2:H18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{1a7805d7-727a-4dce-9ff1-a98963235504}</x14:id>
        </ext>
      </extLst>
    </cfRule>
  </conditionalFormatting>
  <conditionalFormatting sqref="G21:G28 G30:G37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{03f7868f-4f8a-4c5f-aca9-5f07d3a881b4}</x14:id>
        </ext>
      </extLst>
    </cfRule>
  </conditionalFormatting>
  <conditionalFormatting sqref="H21:H37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{154227dc-e146-4c1d-9846-a5cc16c2dfaa}</x14:id>
        </ext>
      </extLst>
    </cfRule>
  </conditionalFormatting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e8b242-54c1-4fc4-9f85-a524d9e7d2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G2:G9 G11:G18</xm:sqref>
        </x14:conditionalFormatting>
        <x14:conditionalFormatting xmlns:xm="http://schemas.microsoft.com/office/excel/2006/main">
          <x14:cfRule type="dataBar" id="{1a7805d7-727a-4dce-9ff1-a989632355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H2:H18</xm:sqref>
        </x14:conditionalFormatting>
        <x14:conditionalFormatting xmlns:xm="http://schemas.microsoft.com/office/excel/2006/main">
          <x14:cfRule type="dataBar" id="{03f7868f-4f8a-4c5f-aca9-5f07d3a881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G21:G28 G30:G37</xm:sqref>
        </x14:conditionalFormatting>
        <x14:conditionalFormatting xmlns:xm="http://schemas.microsoft.com/office/excel/2006/main">
          <x14:cfRule type="dataBar" id="{154227dc-e146-4c1d-9846-a5cc16c2df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H21:H37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suchanek.vit@seznam.cz</dc:creator>
  <cp:keywords/>
  <dc:description/>
  <cp:lastModifiedBy>Míša</cp:lastModifiedBy>
  <cp:lastPrinted>2022-03-30T10:33:10Z</cp:lastPrinted>
  <dcterms:created xsi:type="dcterms:W3CDTF">2016-01-29T18:49:34Z</dcterms:created>
  <dcterms:modified xsi:type="dcterms:W3CDTF">2022-04-13T16:19:29Z</dcterms:modified>
  <cp:category/>
  <cp:version/>
  <cp:contentType/>
  <cp:contentStatus/>
</cp:coreProperties>
</file>